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ven\Documents\Arrangement\Indoor Games\2018\"/>
    </mc:Choice>
  </mc:AlternateContent>
  <bookViews>
    <workbookView xWindow="0" yWindow="0" windowWidth="28800" windowHeight="12135" activeTab="4"/>
  </bookViews>
  <sheets>
    <sheet name="Jenter 12 år" sheetId="1" r:id="rId1"/>
    <sheet name="Jenter 13 år" sheetId="2" r:id="rId2"/>
    <sheet name="Jenter 14 år" sheetId="3" r:id="rId3"/>
    <sheet name="Gutter 12 år" sheetId="4" r:id="rId4"/>
    <sheet name="Gutter 13 år" sheetId="5" r:id="rId5"/>
    <sheet name="Gutter 14 år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5" l="1"/>
  <c r="W27" i="1" l="1"/>
  <c r="W25" i="1"/>
  <c r="W24" i="1"/>
  <c r="W21" i="1"/>
  <c r="W20" i="1"/>
  <c r="W18" i="1"/>
  <c r="W15" i="1"/>
  <c r="W14" i="1"/>
  <c r="W12" i="1"/>
  <c r="W9" i="1"/>
  <c r="W6" i="1"/>
  <c r="W7" i="1"/>
  <c r="W8" i="1"/>
  <c r="W34" i="5"/>
  <c r="W32" i="5"/>
  <c r="W29" i="5"/>
  <c r="W21" i="5"/>
  <c r="W16" i="5"/>
  <c r="W10" i="5"/>
  <c r="W7" i="5"/>
  <c r="W8" i="5"/>
  <c r="W11" i="5"/>
  <c r="W12" i="5"/>
  <c r="W13" i="5"/>
  <c r="W14" i="5"/>
  <c r="W15" i="5"/>
  <c r="W17" i="5"/>
  <c r="W18" i="5"/>
  <c r="W19" i="5"/>
  <c r="W20" i="5"/>
  <c r="W22" i="5"/>
  <c r="W23" i="5"/>
  <c r="W24" i="5"/>
  <c r="W25" i="5"/>
  <c r="W26" i="5"/>
  <c r="W27" i="5"/>
  <c r="W28" i="5"/>
  <c r="W30" i="5"/>
  <c r="W31" i="5"/>
  <c r="W33" i="5"/>
  <c r="W35" i="5"/>
  <c r="W36" i="5"/>
  <c r="W37" i="5"/>
  <c r="W38" i="5"/>
  <c r="W39" i="5"/>
  <c r="W40" i="5"/>
  <c r="W41" i="5"/>
  <c r="W42" i="5"/>
  <c r="W43" i="5"/>
  <c r="W6" i="5"/>
  <c r="X6" i="6"/>
  <c r="X20" i="6" l="1"/>
  <c r="X25" i="3" l="1"/>
  <c r="X43" i="3"/>
  <c r="W7" i="2" l="1"/>
  <c r="X14" i="3"/>
  <c r="W7" i="4"/>
  <c r="W10" i="4"/>
  <c r="W9" i="4"/>
  <c r="W15" i="4"/>
  <c r="W14" i="4"/>
  <c r="W6" i="4"/>
  <c r="W17" i="4"/>
  <c r="W28" i="4"/>
  <c r="W21" i="4"/>
  <c r="W18" i="4"/>
  <c r="W26" i="4"/>
  <c r="W24" i="4"/>
  <c r="W22" i="4"/>
  <c r="W16" i="4"/>
  <c r="W11" i="4"/>
  <c r="W20" i="4"/>
  <c r="W23" i="4"/>
  <c r="W13" i="4"/>
  <c r="W12" i="4"/>
  <c r="W27" i="4"/>
  <c r="W8" i="4"/>
  <c r="W19" i="4"/>
  <c r="W25" i="4"/>
  <c r="X6" i="3"/>
  <c r="X7" i="3"/>
  <c r="X8" i="3"/>
  <c r="X15" i="3"/>
  <c r="X16" i="3"/>
  <c r="X30" i="3"/>
  <c r="X10" i="3"/>
  <c r="X27" i="3"/>
  <c r="X12" i="3"/>
  <c r="X22" i="3"/>
  <c r="X23" i="3"/>
  <c r="X18" i="3"/>
  <c r="X24" i="3"/>
  <c r="X19" i="3"/>
  <c r="X28" i="3"/>
  <c r="X11" i="3"/>
  <c r="X17" i="3"/>
  <c r="X34" i="3"/>
  <c r="X35" i="3"/>
  <c r="X26" i="3"/>
  <c r="X40" i="3"/>
  <c r="X36" i="3"/>
  <c r="X33" i="3"/>
  <c r="X37" i="3"/>
  <c r="X41" i="3"/>
  <c r="X29" i="3"/>
  <c r="X38" i="3"/>
  <c r="X42" i="3"/>
  <c r="X21" i="3"/>
  <c r="X13" i="3"/>
  <c r="X31" i="3"/>
  <c r="X32" i="3"/>
  <c r="X39" i="3"/>
  <c r="X20" i="3"/>
  <c r="X9" i="3"/>
  <c r="W9" i="2"/>
  <c r="W8" i="2"/>
  <c r="W21" i="2"/>
  <c r="W6" i="2"/>
  <c r="W20" i="2"/>
  <c r="W13" i="2"/>
  <c r="W12" i="2"/>
  <c r="W18" i="2"/>
  <c r="W16" i="2"/>
  <c r="W14" i="2"/>
  <c r="W17" i="2"/>
  <c r="W10" i="2"/>
  <c r="W25" i="2"/>
  <c r="W19" i="2"/>
  <c r="W27" i="2"/>
  <c r="W26" i="2"/>
  <c r="W34" i="2"/>
  <c r="W35" i="2"/>
  <c r="W28" i="2"/>
  <c r="W29" i="2"/>
  <c r="W30" i="2"/>
  <c r="W36" i="2"/>
  <c r="W31" i="2"/>
  <c r="W32" i="2"/>
  <c r="W33" i="2"/>
  <c r="W37" i="2"/>
  <c r="W15" i="2"/>
  <c r="W22" i="2"/>
  <c r="W11" i="2"/>
  <c r="W24" i="2"/>
  <c r="W23" i="2"/>
  <c r="X7" i="6"/>
  <c r="W11" i="1"/>
  <c r="W10" i="1"/>
  <c r="W16" i="1"/>
  <c r="W22" i="1"/>
  <c r="W13" i="1"/>
  <c r="W26" i="1"/>
  <c r="W19" i="1"/>
  <c r="W17" i="1"/>
  <c r="W23" i="1"/>
  <c r="X11" i="6"/>
  <c r="X19" i="6"/>
  <c r="X25" i="6"/>
  <c r="X23" i="6"/>
  <c r="X14" i="6"/>
  <c r="X16" i="6"/>
  <c r="X12" i="6"/>
  <c r="X26" i="6"/>
  <c r="X22" i="6"/>
  <c r="X27" i="6"/>
  <c r="X15" i="6"/>
  <c r="X24" i="6"/>
  <c r="X18" i="6"/>
  <c r="X13" i="6"/>
  <c r="X21" i="6"/>
  <c r="X17" i="6"/>
  <c r="X10" i="6"/>
  <c r="X8" i="6"/>
  <c r="X9" i="6"/>
</calcChain>
</file>

<file path=xl/sharedStrings.xml><?xml version="1.0" encoding="utf-8"?>
<sst xmlns="http://schemas.openxmlformats.org/spreadsheetml/2006/main" count="703" uniqueCount="269">
  <si>
    <t>Jenter 12 år</t>
  </si>
  <si>
    <t xml:space="preserve">                    Utøver</t>
  </si>
  <si>
    <t>Poeng</t>
  </si>
  <si>
    <t>Navn</t>
  </si>
  <si>
    <t>Klubb</t>
  </si>
  <si>
    <t>60m</t>
  </si>
  <si>
    <t>1500m</t>
  </si>
  <si>
    <t>Stav</t>
  </si>
  <si>
    <t>Kule</t>
  </si>
  <si>
    <t>60m hekk</t>
  </si>
  <si>
    <t>600m</t>
  </si>
  <si>
    <t>Høyde</t>
  </si>
  <si>
    <t>200m</t>
  </si>
  <si>
    <t>800m</t>
  </si>
  <si>
    <t>Tresteg</t>
  </si>
  <si>
    <t>Kappgang</t>
  </si>
  <si>
    <t>Totalt</t>
  </si>
  <si>
    <t>Jenter 13 år</t>
  </si>
  <si>
    <t>Jenter 14 år</t>
  </si>
  <si>
    <t xml:space="preserve"> </t>
  </si>
  <si>
    <t>Gutter 12 år</t>
  </si>
  <si>
    <t>Lengde</t>
  </si>
  <si>
    <t>Gutter 13 år</t>
  </si>
  <si>
    <t>Gutter 14 år</t>
  </si>
  <si>
    <t>Poengstilling Indoor Games 2018</t>
  </si>
  <si>
    <t xml:space="preserve">                     Stange 20.januar</t>
  </si>
  <si>
    <t xml:space="preserve">                  Nes 3.mars</t>
  </si>
  <si>
    <r>
      <t xml:space="preserve">               </t>
    </r>
    <r>
      <rPr>
        <b/>
        <sz val="14"/>
        <color theme="1"/>
        <rFont val="Calibri"/>
        <family val="2"/>
        <scheme val="minor"/>
      </rPr>
      <t>Bærum 6.januar</t>
    </r>
  </si>
  <si>
    <t xml:space="preserve">                Drammen 7.januar</t>
  </si>
  <si>
    <t>100m</t>
  </si>
  <si>
    <t xml:space="preserve">     Drammen 7.januar</t>
  </si>
  <si>
    <t>BUL</t>
  </si>
  <si>
    <t>Brooklyn Jenssen-Sæther</t>
  </si>
  <si>
    <t>Noel Aron Rönnskär</t>
  </si>
  <si>
    <t>Sturla IF</t>
  </si>
  <si>
    <t>Vemund Prem Helzer Sørstad</t>
  </si>
  <si>
    <t>Mats Grønnesby</t>
  </si>
  <si>
    <t>Sandvin IL</t>
  </si>
  <si>
    <t>Asbjørn Rønning</t>
  </si>
  <si>
    <t>Felix Maxmillian Skare</t>
  </si>
  <si>
    <t xml:space="preserve">Ski IL </t>
  </si>
  <si>
    <t>Henrik Kaiser</t>
  </si>
  <si>
    <t>Bækkelagets SK</t>
  </si>
  <si>
    <t>Sigmund Le Fjeld</t>
  </si>
  <si>
    <t>Tyrving IL</t>
  </si>
  <si>
    <t>Nicolas Alexander Branyi Eriksen</t>
  </si>
  <si>
    <t>Alexander Tomala</t>
  </si>
  <si>
    <t>Robin Jenssen-Sæther</t>
  </si>
  <si>
    <t>Casper Granheim Åkvik</t>
  </si>
  <si>
    <t>Leon Alexander Lønsetteig</t>
  </si>
  <si>
    <t>Lars Wold Møller</t>
  </si>
  <si>
    <t>IL Koll</t>
  </si>
  <si>
    <t>Adrian Stene Olsen</t>
  </si>
  <si>
    <t>Ski IL</t>
  </si>
  <si>
    <t>Simen Johan Teigstad</t>
  </si>
  <si>
    <t>Hellas IF</t>
  </si>
  <si>
    <t>Teodor Hansen</t>
  </si>
  <si>
    <t>Ringerike FIK</t>
  </si>
  <si>
    <t xml:space="preserve">Mikkel Bakken </t>
  </si>
  <si>
    <t>Spk. Vidar</t>
  </si>
  <si>
    <t>Nerushant Varathan</t>
  </si>
  <si>
    <t>Aiden Floyd Vincent</t>
  </si>
  <si>
    <t>Groruddalen FIK</t>
  </si>
  <si>
    <t>Sondre Audahl Vik</t>
  </si>
  <si>
    <t>William Aleksander Kollberg</t>
  </si>
  <si>
    <t>Erland Kristoffersen</t>
  </si>
  <si>
    <t>Modum FIK</t>
  </si>
  <si>
    <t>Sander Oppen</t>
  </si>
  <si>
    <t>Luka Snorrason</t>
  </si>
  <si>
    <t>Sebastian Løvendal</t>
  </si>
  <si>
    <t>Heggedal IL</t>
  </si>
  <si>
    <t>Oskar Baklid</t>
  </si>
  <si>
    <t>Camilla Hellum</t>
  </si>
  <si>
    <t>Cassandra Ødegård Nilsen</t>
  </si>
  <si>
    <t>Nittedal IL</t>
  </si>
  <si>
    <t>Eiril Hermansen Fagerli</t>
  </si>
  <si>
    <t>Botne SK</t>
  </si>
  <si>
    <t>Selma Langørgen</t>
  </si>
  <si>
    <t>Kaija Emilie Rypås Holck</t>
  </si>
  <si>
    <t>Anna Swistara</t>
  </si>
  <si>
    <t>Othilie Kvilhaug Skavhellen</t>
  </si>
  <si>
    <t>Selma Marie Toftøy-Lohne</t>
  </si>
  <si>
    <t>Ilektra Arampatzi</t>
  </si>
  <si>
    <t>Claudia Marie Hastie Foss</t>
  </si>
  <si>
    <t>Tønsberg FIK</t>
  </si>
  <si>
    <t>Signe Støver-Rohdin</t>
  </si>
  <si>
    <t>Lambertseter IF</t>
  </si>
  <si>
    <t>Linn Rynning Borander</t>
  </si>
  <si>
    <t>Julie Bjørge Madsen</t>
  </si>
  <si>
    <t>Sandefjord Turn &amp; IF</t>
  </si>
  <si>
    <t>Ellevine Kathleen Arteseia Octavia Svensen Skare</t>
  </si>
  <si>
    <t>Mina Weberg Gravdahl</t>
  </si>
  <si>
    <t>Maria Fluge Petterson</t>
  </si>
  <si>
    <t>Karen Nakamoto Byberg</t>
  </si>
  <si>
    <t>Linnea-Kristine Austad Nilsen</t>
  </si>
  <si>
    <t>Idun Langgård Antonsen</t>
  </si>
  <si>
    <t>Hamar IL</t>
  </si>
  <si>
    <t>Linnea Louise Klingberg</t>
  </si>
  <si>
    <t>Kjersti Nicoline Lilleby</t>
  </si>
  <si>
    <t>Romerike Friidrett</t>
  </si>
  <si>
    <t>Synne Fiva Øiestad</t>
  </si>
  <si>
    <t xml:space="preserve">Hedda Berglund </t>
  </si>
  <si>
    <t>Vestby IL</t>
  </si>
  <si>
    <t>Nesøya IL</t>
  </si>
  <si>
    <t>Sophia Borgen</t>
  </si>
  <si>
    <t>Angelica Vikesland</t>
  </si>
  <si>
    <t>Hedvig Kallåk</t>
  </si>
  <si>
    <t>Julia Eveline Refvik</t>
  </si>
  <si>
    <t>Vilja West Evensen</t>
  </si>
  <si>
    <t>Henriette Collett-Østensen</t>
  </si>
  <si>
    <t>Anouk de Haas</t>
  </si>
  <si>
    <t>Olivia Kerr Eckbo-Lie</t>
  </si>
  <si>
    <t>Severin August Maximillian Ry</t>
  </si>
  <si>
    <t>Gard Gallefoss Tillung</t>
  </si>
  <si>
    <t>Ready</t>
  </si>
  <si>
    <t>Jo Sebastian Naustvik</t>
  </si>
  <si>
    <t>Petter Egeland</t>
  </si>
  <si>
    <t>Lucas Falch Avestruz</t>
  </si>
  <si>
    <t>Benjamin Carlsen-Brown</t>
  </si>
  <si>
    <t>Rolf Magnus Marstein Kristiansen</t>
  </si>
  <si>
    <t xml:space="preserve">Estin Levorsen </t>
  </si>
  <si>
    <t>Even Hem Bolle</t>
  </si>
  <si>
    <t>Andreas Fjeld Halvorsen</t>
  </si>
  <si>
    <t xml:space="preserve">Jens Kristian Aas </t>
  </si>
  <si>
    <t>Erlend Halmøy</t>
  </si>
  <si>
    <t>Yoom Eebbissa Nagaraa</t>
  </si>
  <si>
    <t>Markus Jensen Sales</t>
  </si>
  <si>
    <t>Christian Bredesen</t>
  </si>
  <si>
    <t>Snøgg Friidrett</t>
  </si>
  <si>
    <t>Tobias Rian</t>
  </si>
  <si>
    <t>Elias Bomo Øygarden</t>
  </si>
  <si>
    <t>Kristian Drabløs</t>
  </si>
  <si>
    <t>Simen Fritsvold</t>
  </si>
  <si>
    <t>Mindor Jensen</t>
  </si>
  <si>
    <t>Jonathan Hertwig-Ødegaard</t>
  </si>
  <si>
    <t>Sebastian Aspelund Nilsen</t>
  </si>
  <si>
    <t>Sigve Lind</t>
  </si>
  <si>
    <t>Oppegård IL</t>
  </si>
  <si>
    <t xml:space="preserve">William Olstad </t>
  </si>
  <si>
    <t>Simon Brunnberg Nielsen</t>
  </si>
  <si>
    <t>Asker SK</t>
  </si>
  <si>
    <t>Marcus Hildingstam</t>
  </si>
  <si>
    <t>Even Eidsten</t>
  </si>
  <si>
    <t>Christian Nicolai Fjeldheim</t>
  </si>
  <si>
    <t>Lucas Fernandes Thomaz Gjesdal</t>
  </si>
  <si>
    <t>Mathias Horni</t>
  </si>
  <si>
    <t>Carl August Jensehaugen</t>
  </si>
  <si>
    <t>Spk Vidar</t>
  </si>
  <si>
    <t>Birk Pettersvold-Foss</t>
  </si>
  <si>
    <t>Herkules Friidrett</t>
  </si>
  <si>
    <t>Torgrim Frøystein</t>
  </si>
  <si>
    <t>Aksel Moen-Kristiansen</t>
  </si>
  <si>
    <t>Abraham Rossinow</t>
  </si>
  <si>
    <t>Hampus Ludvig Åstrand</t>
  </si>
  <si>
    <t>Lukas Casey Øiseth</t>
  </si>
  <si>
    <t>Igor Skoczylas</t>
  </si>
  <si>
    <t>Vetle Smitt-Ingebretsen</t>
  </si>
  <si>
    <t>Sunniva Indahl</t>
  </si>
  <si>
    <t>Jhordan-Konadu Mensah</t>
  </si>
  <si>
    <t>Linnea Horni</t>
  </si>
  <si>
    <t>Eline Folvik</t>
  </si>
  <si>
    <t>Ingrid Aamoth</t>
  </si>
  <si>
    <t>Sara Jensen Sales</t>
  </si>
  <si>
    <t>Ida Petersen Amble</t>
  </si>
  <si>
    <t>Kristin Eugenia Brudal Hargemark</t>
  </si>
  <si>
    <t>Telma Björk Rostoft Kristjansson</t>
  </si>
  <si>
    <t>Ebba Jakobine Bell</t>
  </si>
  <si>
    <t>Tora Bøgeberg Lilleaas</t>
  </si>
  <si>
    <t>Eidanger IL</t>
  </si>
  <si>
    <t>Anna Sande</t>
  </si>
  <si>
    <t>Live Bakken Amundsen</t>
  </si>
  <si>
    <t>Moelven IL</t>
  </si>
  <si>
    <t>Elise Muggerud Halvorsen</t>
  </si>
  <si>
    <t>Emelie Tiril Nyiredy</t>
  </si>
  <si>
    <t>Mia Prøsch Johnsen</t>
  </si>
  <si>
    <t>Torhild Indahl</t>
  </si>
  <si>
    <t>Nora Wenxing Folgerød</t>
  </si>
  <si>
    <t>Sofie Langslet</t>
  </si>
  <si>
    <t xml:space="preserve"> Kristin Emilie Holck Storås</t>
  </si>
  <si>
    <t>Ingrid Skattebøl</t>
  </si>
  <si>
    <t>Helena Jægersborg</t>
  </si>
  <si>
    <t>Marianne Hjermann</t>
  </si>
  <si>
    <t>Elisabeth Hjermann</t>
  </si>
  <si>
    <t>Ingrid Hasvold Nortvedt</t>
  </si>
  <si>
    <t>Anna Marie Nordengen Sirevåg</t>
  </si>
  <si>
    <t>Annika Grenan</t>
  </si>
  <si>
    <t>Cathrine Grønbech</t>
  </si>
  <si>
    <t>Amalie Lerøen Kallevik</t>
  </si>
  <si>
    <t>Yousra El Majjouti</t>
  </si>
  <si>
    <t>Kassandra Schønberg</t>
  </si>
  <si>
    <t>Kaja Carlsen-Brown</t>
  </si>
  <si>
    <t>Hannah Emilie Berg</t>
  </si>
  <si>
    <t>Kristina Vatnar Lie</t>
  </si>
  <si>
    <t>Hekla Mathilde Henriksdottir Merckoll</t>
  </si>
  <si>
    <t>Eirin Aae Skotheim</t>
  </si>
  <si>
    <t>Elsa Døvigen-Ousdal</t>
  </si>
  <si>
    <t>Ella Holmen Legernes</t>
  </si>
  <si>
    <t>Kaja Moen-Kristiansen</t>
  </si>
  <si>
    <t>Anna Maria Kristiansen</t>
  </si>
  <si>
    <t>Helena Jensen Sales</t>
  </si>
  <si>
    <t>Sunniva Maske Dysthe</t>
  </si>
  <si>
    <t>Marthe Rein-Ulsletten</t>
  </si>
  <si>
    <t>Amelia Underland</t>
  </si>
  <si>
    <t>Sjur Grung Thallaug</t>
  </si>
  <si>
    <t>Gausdal FIK</t>
  </si>
  <si>
    <t>Tshishimbi Nissi Kongolo</t>
  </si>
  <si>
    <t>Søndre Land IL</t>
  </si>
  <si>
    <t>Petter Finstuen Voldheim</t>
  </si>
  <si>
    <t>Nordre Land IL</t>
  </si>
  <si>
    <t xml:space="preserve">Magnus Nergård Antonsen </t>
  </si>
  <si>
    <t>Aksel Molde Bartnes</t>
  </si>
  <si>
    <t>FIK Orion</t>
  </si>
  <si>
    <t>Skjalg Kongssund</t>
  </si>
  <si>
    <t>Valentin Jensen</t>
  </si>
  <si>
    <t>Elias Aaslid</t>
  </si>
  <si>
    <t>Ivar Plukkerud</t>
  </si>
  <si>
    <t>Løten Friidrett</t>
  </si>
  <si>
    <t>Nikolai Stavik Moshagen</t>
  </si>
  <si>
    <t>Johannes Jemer Mjelde</t>
  </si>
  <si>
    <t>Osazee Parkson</t>
  </si>
  <si>
    <t>Martin Aarbogh Brustad</t>
  </si>
  <si>
    <t>Nordre Eidsvoll</t>
  </si>
  <si>
    <t xml:space="preserve">Kristian Pettersen </t>
  </si>
  <si>
    <t>Bendik Sandvold Ertsås</t>
  </si>
  <si>
    <t>Lars Holten Riste</t>
  </si>
  <si>
    <t>Fagernes IL</t>
  </si>
  <si>
    <t>Elise Vestrum</t>
  </si>
  <si>
    <t>June Valentina Hauan</t>
  </si>
  <si>
    <t>Lillehammer IF</t>
  </si>
  <si>
    <t>Kristine Hagen</t>
  </si>
  <si>
    <t xml:space="preserve">Elise Haug Karlsen </t>
  </si>
  <si>
    <t>Inger Marie Antonsen</t>
  </si>
  <si>
    <t>Sunniva Fjeld</t>
  </si>
  <si>
    <t>Pernille Eun Haug</t>
  </si>
  <si>
    <t>Kongsvinger IL</t>
  </si>
  <si>
    <t>Sunniva Bakkene Myhre</t>
  </si>
  <si>
    <t>Astrid Bjelland Kinn</t>
  </si>
  <si>
    <t>Thea Engen Olsen</t>
  </si>
  <si>
    <t>Oda Linnea NG</t>
  </si>
  <si>
    <t>Eira Eveline Solberg</t>
  </si>
  <si>
    <t xml:space="preserve"> Løten Friidrett</t>
  </si>
  <si>
    <t>Hermine Hansen</t>
  </si>
  <si>
    <t>Bjørg Pas</t>
  </si>
  <si>
    <t>Astrid Hagen</t>
  </si>
  <si>
    <t>Emma Sevaldhullet Haug</t>
  </si>
  <si>
    <t>June Rogstad Bekkevold</t>
  </si>
  <si>
    <t>Kommentar</t>
  </si>
  <si>
    <t>Øvelsesgruppe som mangler til premiering</t>
  </si>
  <si>
    <t>Har alle øvelseskategorier</t>
  </si>
  <si>
    <t>Kast</t>
  </si>
  <si>
    <t>Langt løp</t>
  </si>
  <si>
    <t>Hopp</t>
  </si>
  <si>
    <t>Langt løp, Kast</t>
  </si>
  <si>
    <t>Langt løp, Hopp, Kast</t>
  </si>
  <si>
    <t>Kort løp, Langt løp,Hopp</t>
  </si>
  <si>
    <t>Kort løp, Hopp, Kast</t>
  </si>
  <si>
    <t>Kort løp</t>
  </si>
  <si>
    <t xml:space="preserve">Langt løp,  Kast </t>
  </si>
  <si>
    <t>Kort løp, Langt løp, Hopp</t>
  </si>
  <si>
    <t>Kort løp, Langt løp, Kast</t>
  </si>
  <si>
    <t>Kort løp, Langt løp</t>
  </si>
  <si>
    <t>Hopp, Kast</t>
  </si>
  <si>
    <t xml:space="preserve">Langt løp, Kast </t>
  </si>
  <si>
    <t xml:space="preserve">Hopp, Kast </t>
  </si>
  <si>
    <t>Langt løp, Hop, Kast</t>
  </si>
  <si>
    <t xml:space="preserve">Kort løp, Hopp, Kast </t>
  </si>
  <si>
    <t>Langt løp, Hopp</t>
  </si>
  <si>
    <t xml:space="preserve">Langt løp, Hopp, Kast </t>
  </si>
  <si>
    <t xml:space="preserve">Kort løp, Langt løp, Kast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</si>
</sst>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8" fillId="5" borderId="3" xfId="4" applyFont="1" applyBorder="1" applyAlignment="1">
      <alignment horizontal="center"/>
    </xf>
    <xf numFmtId="0" fontId="5" fillId="5" borderId="3" xfId="4" applyFont="1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0" xfId="0" applyBorder="1"/>
    <xf numFmtId="2" fontId="0" fillId="0" borderId="3" xfId="0" applyNumberFormat="1" applyBorder="1"/>
    <xf numFmtId="0" fontId="5" fillId="6" borderId="3" xfId="5" applyFont="1" applyBorder="1"/>
    <xf numFmtId="0" fontId="5" fillId="2" borderId="3" xfId="1" applyFont="1" applyBorder="1" applyAlignment="1">
      <alignment horizontal="right"/>
    </xf>
    <xf numFmtId="0" fontId="5" fillId="3" borderId="3" xfId="2" applyFont="1" applyBorder="1" applyAlignment="1">
      <alignment horizontal="right"/>
    </xf>
    <xf numFmtId="0" fontId="5" fillId="4" borderId="3" xfId="3" applyFont="1" applyBorder="1" applyAlignment="1">
      <alignment horizontal="right"/>
    </xf>
    <xf numFmtId="0" fontId="5" fillId="7" borderId="3" xfId="6" applyFont="1" applyBorder="1" applyAlignment="1">
      <alignment horizontal="right"/>
    </xf>
    <xf numFmtId="0" fontId="5" fillId="6" borderId="4" xfId="5" applyFont="1" applyBorder="1"/>
    <xf numFmtId="0" fontId="0" fillId="0" borderId="4" xfId="0" applyBorder="1"/>
    <xf numFmtId="0" fontId="0" fillId="0" borderId="4" xfId="0" applyFill="1" applyBorder="1"/>
    <xf numFmtId="0" fontId="5" fillId="0" borderId="3" xfId="0" applyFont="1" applyBorder="1"/>
    <xf numFmtId="0" fontId="5" fillId="0" borderId="0" xfId="0" applyFont="1" applyBorder="1"/>
    <xf numFmtId="0" fontId="5" fillId="0" borderId="3" xfId="0" applyFont="1" applyFill="1" applyBorder="1"/>
    <xf numFmtId="0" fontId="5" fillId="9" borderId="3" xfId="0" applyFont="1" applyFill="1" applyBorder="1"/>
    <xf numFmtId="0" fontId="5" fillId="8" borderId="3" xfId="7" applyFont="1" applyBorder="1"/>
    <xf numFmtId="0" fontId="8" fillId="8" borderId="3" xfId="7" applyFont="1" applyBorder="1" applyAlignment="1">
      <alignment horizontal="center"/>
    </xf>
    <xf numFmtId="0" fontId="8" fillId="4" borderId="3" xfId="3" applyFont="1" applyBorder="1" applyAlignment="1"/>
    <xf numFmtId="0" fontId="7" fillId="0" borderId="0" xfId="0" applyFont="1" applyAlignment="1"/>
    <xf numFmtId="0" fontId="0" fillId="0" borderId="0" xfId="0" applyAlignment="1"/>
    <xf numFmtId="0" fontId="8" fillId="6" borderId="1" xfId="5" applyFont="1" applyBorder="1" applyAlignment="1"/>
    <xf numFmtId="0" fontId="9" fillId="0" borderId="2" xfId="0" applyFont="1" applyBorder="1" applyAlignment="1"/>
    <xf numFmtId="0" fontId="8" fillId="3" borderId="3" xfId="2" applyFont="1" applyBorder="1" applyAlignment="1"/>
    <xf numFmtId="0" fontId="9" fillId="2" borderId="3" xfId="1" applyFont="1" applyBorder="1" applyAlignment="1"/>
    <xf numFmtId="0" fontId="8" fillId="7" borderId="3" xfId="6" applyFont="1" applyBorder="1" applyAlignment="1"/>
    <xf numFmtId="0" fontId="5" fillId="9" borderId="5" xfId="0" applyFont="1" applyFill="1" applyBorder="1" applyAlignment="1"/>
    <xf numFmtId="0" fontId="5" fillId="0" borderId="5" xfId="0" applyFont="1" applyBorder="1" applyAlignment="1"/>
    <xf numFmtId="0" fontId="8" fillId="6" borderId="2" xfId="5" applyFont="1" applyBorder="1" applyAlignment="1"/>
  </cellXfs>
  <cellStyles count="8">
    <cellStyle name="20 % - uthevingsfarge 2" xfId="7" builtinId="34"/>
    <cellStyle name="40 % - uthevingsfarge 1" xfId="4" builtinId="31"/>
    <cellStyle name="40 % - uthevingsfarge 2" xfId="5" builtinId="35"/>
    <cellStyle name="60 % - uthevingsfarge 4" xfId="6" builtinId="44"/>
    <cellStyle name="Dårlig" xfId="2" builtinId="27"/>
    <cellStyle name="God" xfId="1" builtinId="26"/>
    <cellStyle name="Normal" xfId="0" builtinId="0"/>
    <cellStyle name="Nøytral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opLeftCell="A3" workbookViewId="0">
      <selection activeCell="W3" sqref="W3"/>
    </sheetView>
  </sheetViews>
  <sheetFormatPr baseColWidth="10" defaultColWidth="8.85546875" defaultRowHeight="15" x14ac:dyDescent="0.25"/>
  <cols>
    <col min="1" max="1" width="5.85546875" customWidth="1"/>
    <col min="2" max="2" width="32" customWidth="1"/>
    <col min="3" max="3" width="17.85546875" customWidth="1"/>
    <col min="4" max="22" width="9.7109375" customWidth="1"/>
    <col min="23" max="23" width="8.85546875" style="1"/>
    <col min="24" max="24" width="39.42578125" customWidth="1"/>
  </cols>
  <sheetData>
    <row r="1" spans="1:24" ht="21" x14ac:dyDescent="0.35">
      <c r="B1" s="23" t="s">
        <v>24</v>
      </c>
      <c r="C1" s="24"/>
      <c r="D1" s="24"/>
      <c r="E1" s="24"/>
    </row>
    <row r="3" spans="1:24" x14ac:dyDescent="0.25">
      <c r="B3" s="1" t="s">
        <v>0</v>
      </c>
      <c r="C3" s="30" t="s">
        <v>248</v>
      </c>
      <c r="D3" s="31"/>
    </row>
    <row r="4" spans="1:24" ht="18.75" x14ac:dyDescent="0.3">
      <c r="A4" s="4"/>
      <c r="B4" s="25" t="s">
        <v>1</v>
      </c>
      <c r="C4" s="26"/>
      <c r="D4" s="28" t="s">
        <v>27</v>
      </c>
      <c r="E4" s="28"/>
      <c r="F4" s="28"/>
      <c r="G4" s="28"/>
      <c r="H4" s="28"/>
      <c r="I4" s="29" t="s">
        <v>30</v>
      </c>
      <c r="J4" s="29"/>
      <c r="K4" s="29"/>
      <c r="L4" s="29"/>
      <c r="M4" s="27" t="s">
        <v>25</v>
      </c>
      <c r="N4" s="27"/>
      <c r="O4" s="27"/>
      <c r="P4" s="27"/>
      <c r="Q4" s="27"/>
      <c r="R4" s="22" t="s">
        <v>26</v>
      </c>
      <c r="S4" s="22"/>
      <c r="T4" s="22"/>
      <c r="U4" s="22"/>
      <c r="V4" s="22"/>
      <c r="W4" s="2" t="s">
        <v>2</v>
      </c>
      <c r="X4" s="21" t="s">
        <v>246</v>
      </c>
    </row>
    <row r="5" spans="1:24" x14ac:dyDescent="0.25">
      <c r="A5" s="4"/>
      <c r="B5" s="8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9" t="s">
        <v>21</v>
      </c>
      <c r="H5" s="9" t="s">
        <v>8</v>
      </c>
      <c r="I5" s="12" t="s">
        <v>5</v>
      </c>
      <c r="J5" s="12" t="s">
        <v>10</v>
      </c>
      <c r="K5" s="12" t="s">
        <v>11</v>
      </c>
      <c r="L5" s="12" t="s">
        <v>8</v>
      </c>
      <c r="M5" s="10" t="s">
        <v>9</v>
      </c>
      <c r="N5" s="10" t="s">
        <v>5</v>
      </c>
      <c r="O5" s="10" t="s">
        <v>10</v>
      </c>
      <c r="P5" s="10" t="s">
        <v>11</v>
      </c>
      <c r="Q5" s="10" t="s">
        <v>8</v>
      </c>
      <c r="R5" s="11" t="s">
        <v>12</v>
      </c>
      <c r="S5" s="11" t="s">
        <v>13</v>
      </c>
      <c r="T5" s="11" t="s">
        <v>8</v>
      </c>
      <c r="U5" s="11" t="s">
        <v>14</v>
      </c>
      <c r="V5" s="11" t="s">
        <v>15</v>
      </c>
      <c r="W5" s="3" t="s">
        <v>16</v>
      </c>
      <c r="X5" s="20" t="s">
        <v>247</v>
      </c>
    </row>
    <row r="6" spans="1:24" x14ac:dyDescent="0.25">
      <c r="A6" s="4">
        <v>1</v>
      </c>
      <c r="B6" s="4" t="s">
        <v>72</v>
      </c>
      <c r="C6" s="4" t="s">
        <v>42</v>
      </c>
      <c r="D6" s="4">
        <v>15</v>
      </c>
      <c r="E6" s="4"/>
      <c r="F6" s="4"/>
      <c r="G6" s="4">
        <v>12</v>
      </c>
      <c r="H6" s="4">
        <v>15</v>
      </c>
      <c r="I6" s="4">
        <v>15</v>
      </c>
      <c r="J6" s="4">
        <v>12</v>
      </c>
      <c r="K6" s="4"/>
      <c r="L6" s="4">
        <v>15</v>
      </c>
      <c r="M6" s="4"/>
      <c r="N6" s="4">
        <v>15</v>
      </c>
      <c r="O6" s="4">
        <v>15</v>
      </c>
      <c r="P6" s="4"/>
      <c r="Q6" s="4">
        <v>15</v>
      </c>
      <c r="R6" s="4"/>
      <c r="S6" s="4"/>
      <c r="T6" s="4"/>
      <c r="U6" s="4"/>
      <c r="V6" s="4"/>
      <c r="W6" s="19">
        <f>SUM(D6:V6)</f>
        <v>129</v>
      </c>
      <c r="X6" s="4"/>
    </row>
    <row r="7" spans="1:24" x14ac:dyDescent="0.25">
      <c r="A7" s="4">
        <v>2</v>
      </c>
      <c r="B7" s="5" t="s">
        <v>226</v>
      </c>
      <c r="C7" s="5" t="s">
        <v>96</v>
      </c>
      <c r="D7" s="4"/>
      <c r="E7" s="4"/>
      <c r="F7" s="4"/>
      <c r="G7" s="4"/>
      <c r="H7" s="4"/>
      <c r="I7" s="4"/>
      <c r="J7" s="4"/>
      <c r="K7" s="4"/>
      <c r="L7" s="4"/>
      <c r="M7" s="4">
        <v>15</v>
      </c>
      <c r="N7" s="4">
        <v>12</v>
      </c>
      <c r="O7" s="4">
        <v>12</v>
      </c>
      <c r="P7" s="4">
        <v>12</v>
      </c>
      <c r="Q7" s="4">
        <v>12</v>
      </c>
      <c r="R7" s="4"/>
      <c r="S7" s="4"/>
      <c r="T7" s="4"/>
      <c r="U7" s="4"/>
      <c r="V7" s="4"/>
      <c r="W7" s="19">
        <f t="shared" ref="W7:W9" si="0">SUM(D7:V7)</f>
        <v>63</v>
      </c>
      <c r="X7" s="4"/>
    </row>
    <row r="8" spans="1:24" x14ac:dyDescent="0.25">
      <c r="A8" s="4">
        <v>3</v>
      </c>
      <c r="B8" s="4" t="s">
        <v>73</v>
      </c>
      <c r="C8" s="4" t="s">
        <v>74</v>
      </c>
      <c r="D8" s="4"/>
      <c r="E8" s="4"/>
      <c r="F8" s="4"/>
      <c r="G8" s="4"/>
      <c r="H8" s="4"/>
      <c r="I8" s="4">
        <v>12</v>
      </c>
      <c r="J8" s="4">
        <v>15</v>
      </c>
      <c r="K8" s="4">
        <v>15</v>
      </c>
      <c r="L8" s="4">
        <v>12</v>
      </c>
      <c r="M8" s="4"/>
      <c r="N8" s="4"/>
      <c r="O8" s="4"/>
      <c r="P8" s="4"/>
      <c r="Q8" s="4"/>
      <c r="R8" s="4"/>
      <c r="S8" s="4"/>
      <c r="T8" s="4"/>
      <c r="U8" s="4"/>
      <c r="V8" s="4"/>
      <c r="W8" s="19">
        <f t="shared" si="0"/>
        <v>54</v>
      </c>
      <c r="X8" s="4"/>
    </row>
    <row r="9" spans="1:24" x14ac:dyDescent="0.25">
      <c r="A9" s="4">
        <v>5</v>
      </c>
      <c r="B9" s="4" t="s">
        <v>229</v>
      </c>
      <c r="C9" s="4" t="s">
        <v>211</v>
      </c>
      <c r="D9" s="4"/>
      <c r="E9" s="4"/>
      <c r="F9" s="4"/>
      <c r="G9" s="4"/>
      <c r="H9" s="4"/>
      <c r="I9" s="4"/>
      <c r="J9" s="4"/>
      <c r="K9" s="4"/>
      <c r="L9" s="4"/>
      <c r="M9" s="4"/>
      <c r="N9" s="4">
        <v>7</v>
      </c>
      <c r="O9" s="4">
        <v>10</v>
      </c>
      <c r="P9" s="4">
        <v>15</v>
      </c>
      <c r="Q9" s="4">
        <v>10</v>
      </c>
      <c r="R9" s="4"/>
      <c r="S9" s="4"/>
      <c r="T9" s="4"/>
      <c r="U9" s="4"/>
      <c r="V9" s="4"/>
      <c r="W9" s="19">
        <f t="shared" si="0"/>
        <v>42</v>
      </c>
      <c r="X9" s="4"/>
    </row>
    <row r="10" spans="1:24" x14ac:dyDescent="0.25">
      <c r="A10" s="4">
        <v>6</v>
      </c>
      <c r="B10" s="4" t="s">
        <v>157</v>
      </c>
      <c r="C10" s="4" t="s">
        <v>53</v>
      </c>
      <c r="D10" s="4">
        <v>12</v>
      </c>
      <c r="E10" s="4"/>
      <c r="F10" s="4"/>
      <c r="G10" s="4">
        <v>15</v>
      </c>
      <c r="H10" s="4">
        <v>12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16">
        <f t="shared" ref="W10:W27" si="1">SUM(D10:V10)</f>
        <v>39</v>
      </c>
      <c r="X10" s="4" t="s">
        <v>250</v>
      </c>
    </row>
    <row r="11" spans="1:24" x14ac:dyDescent="0.25">
      <c r="A11" s="4">
        <v>7</v>
      </c>
      <c r="B11" s="4" t="s">
        <v>82</v>
      </c>
      <c r="C11" s="4" t="s">
        <v>53</v>
      </c>
      <c r="D11" s="4">
        <v>3</v>
      </c>
      <c r="E11" s="4">
        <v>15</v>
      </c>
      <c r="F11" s="4"/>
      <c r="G11" s="4">
        <v>5</v>
      </c>
      <c r="H11" s="4"/>
      <c r="I11" s="4"/>
      <c r="J11" s="4">
        <v>10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16">
        <f t="shared" si="1"/>
        <v>33</v>
      </c>
      <c r="X11" s="4" t="s">
        <v>249</v>
      </c>
    </row>
    <row r="12" spans="1:24" x14ac:dyDescent="0.25">
      <c r="A12" s="4">
        <v>9</v>
      </c>
      <c r="B12" s="4" t="s">
        <v>75</v>
      </c>
      <c r="C12" s="4" t="s">
        <v>76</v>
      </c>
      <c r="D12" s="4"/>
      <c r="E12" s="4"/>
      <c r="F12" s="4"/>
      <c r="G12" s="4"/>
      <c r="H12" s="4"/>
      <c r="I12" s="4">
        <v>10</v>
      </c>
      <c r="J12" s="4"/>
      <c r="K12" s="4">
        <v>10</v>
      </c>
      <c r="L12" s="4">
        <v>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16">
        <f t="shared" si="1"/>
        <v>27</v>
      </c>
      <c r="X12" s="4" t="s">
        <v>250</v>
      </c>
    </row>
    <row r="13" spans="1:24" x14ac:dyDescent="0.25">
      <c r="A13" s="4">
        <v>4</v>
      </c>
      <c r="B13" s="4" t="s">
        <v>160</v>
      </c>
      <c r="C13" s="4" t="s">
        <v>103</v>
      </c>
      <c r="D13" s="4">
        <v>6</v>
      </c>
      <c r="E13" s="4"/>
      <c r="F13" s="4"/>
      <c r="G13" s="4">
        <v>10</v>
      </c>
      <c r="H13" s="4">
        <v>10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6">
        <f t="shared" si="1"/>
        <v>26</v>
      </c>
      <c r="X13" s="4" t="s">
        <v>250</v>
      </c>
    </row>
    <row r="14" spans="1:24" x14ac:dyDescent="0.25">
      <c r="A14" s="4">
        <v>8</v>
      </c>
      <c r="B14" s="4" t="s">
        <v>78</v>
      </c>
      <c r="C14" s="4" t="s">
        <v>66</v>
      </c>
      <c r="D14" s="4"/>
      <c r="E14" s="4"/>
      <c r="F14" s="4"/>
      <c r="G14" s="4"/>
      <c r="H14" s="4"/>
      <c r="I14" s="4">
        <v>6</v>
      </c>
      <c r="J14" s="4"/>
      <c r="K14" s="4">
        <v>12</v>
      </c>
      <c r="L14" s="4">
        <v>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16">
        <f t="shared" si="1"/>
        <v>24</v>
      </c>
      <c r="X14" s="4" t="s">
        <v>250</v>
      </c>
    </row>
    <row r="15" spans="1:24" x14ac:dyDescent="0.25">
      <c r="A15" s="4">
        <v>10</v>
      </c>
      <c r="B15" s="4" t="s">
        <v>79</v>
      </c>
      <c r="C15" s="4" t="s">
        <v>55</v>
      </c>
      <c r="D15" s="4"/>
      <c r="E15" s="4"/>
      <c r="F15" s="4"/>
      <c r="G15" s="4"/>
      <c r="H15" s="4"/>
      <c r="I15" s="4">
        <v>5</v>
      </c>
      <c r="J15" s="4">
        <v>7</v>
      </c>
      <c r="K15" s="4"/>
      <c r="L15" s="4">
        <v>10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16">
        <f t="shared" si="1"/>
        <v>22</v>
      </c>
      <c r="X15" s="4" t="s">
        <v>251</v>
      </c>
    </row>
    <row r="16" spans="1:24" x14ac:dyDescent="0.25">
      <c r="A16" s="4">
        <v>11</v>
      </c>
      <c r="B16" s="4" t="s">
        <v>158</v>
      </c>
      <c r="C16" s="4" t="s">
        <v>42</v>
      </c>
      <c r="D16" s="4">
        <v>10</v>
      </c>
      <c r="E16" s="4"/>
      <c r="F16" s="4"/>
      <c r="G16" s="4">
        <v>7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16">
        <f t="shared" si="1"/>
        <v>17</v>
      </c>
      <c r="X16" s="4" t="s">
        <v>252</v>
      </c>
    </row>
    <row r="17" spans="1:24" x14ac:dyDescent="0.25">
      <c r="A17" s="4">
        <v>12</v>
      </c>
      <c r="B17" s="5" t="s">
        <v>162</v>
      </c>
      <c r="C17" s="5" t="s">
        <v>31</v>
      </c>
      <c r="D17" s="5">
        <v>2</v>
      </c>
      <c r="E17" s="4"/>
      <c r="F17" s="4"/>
      <c r="G17" s="4">
        <v>4</v>
      </c>
      <c r="H17" s="4">
        <v>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16">
        <f t="shared" si="1"/>
        <v>12</v>
      </c>
      <c r="X17" s="4" t="s">
        <v>250</v>
      </c>
    </row>
    <row r="18" spans="1:24" x14ac:dyDescent="0.25">
      <c r="A18" s="4">
        <v>13</v>
      </c>
      <c r="B18" s="4" t="s">
        <v>80</v>
      </c>
      <c r="C18" s="4" t="s">
        <v>76</v>
      </c>
      <c r="D18" s="4"/>
      <c r="E18" s="4"/>
      <c r="F18" s="4"/>
      <c r="G18" s="4"/>
      <c r="H18" s="4"/>
      <c r="I18" s="4">
        <v>4</v>
      </c>
      <c r="J18" s="4"/>
      <c r="K18" s="4">
        <v>7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16">
        <f t="shared" si="1"/>
        <v>11</v>
      </c>
      <c r="X18" s="4" t="s">
        <v>252</v>
      </c>
    </row>
    <row r="19" spans="1:24" x14ac:dyDescent="0.25">
      <c r="A19" s="4">
        <v>14</v>
      </c>
      <c r="B19" s="4" t="s">
        <v>164</v>
      </c>
      <c r="C19" s="4" t="s">
        <v>44</v>
      </c>
      <c r="D19" s="4">
        <v>4</v>
      </c>
      <c r="E19" s="4"/>
      <c r="F19" s="4"/>
      <c r="G19" s="4">
        <v>6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16">
        <f t="shared" si="1"/>
        <v>10</v>
      </c>
      <c r="X19" s="4" t="s">
        <v>252</v>
      </c>
    </row>
    <row r="20" spans="1:24" x14ac:dyDescent="0.25">
      <c r="A20" s="4">
        <v>15</v>
      </c>
      <c r="B20" s="4" t="s">
        <v>227</v>
      </c>
      <c r="C20" s="4" t="s">
        <v>228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v>10</v>
      </c>
      <c r="O20" s="4"/>
      <c r="P20" s="4"/>
      <c r="Q20" s="4"/>
      <c r="R20" s="4"/>
      <c r="S20" s="4"/>
      <c r="T20" s="4"/>
      <c r="U20" s="4"/>
      <c r="V20" s="4"/>
      <c r="W20" s="16">
        <f t="shared" si="1"/>
        <v>10</v>
      </c>
      <c r="X20" s="4" t="s">
        <v>253</v>
      </c>
    </row>
    <row r="21" spans="1:24" x14ac:dyDescent="0.25">
      <c r="A21" s="4">
        <v>16</v>
      </c>
      <c r="B21" s="4" t="s">
        <v>77</v>
      </c>
      <c r="C21" s="4" t="s">
        <v>34</v>
      </c>
      <c r="D21" s="4"/>
      <c r="E21" s="4"/>
      <c r="F21" s="4"/>
      <c r="G21" s="4"/>
      <c r="H21" s="4"/>
      <c r="I21" s="4">
        <v>7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16">
        <f t="shared" si="1"/>
        <v>7</v>
      </c>
      <c r="X21" s="4" t="s">
        <v>253</v>
      </c>
    </row>
    <row r="22" spans="1:24" x14ac:dyDescent="0.25">
      <c r="A22" s="4">
        <v>17</v>
      </c>
      <c r="B22" s="4" t="s">
        <v>159</v>
      </c>
      <c r="C22" s="4" t="s">
        <v>44</v>
      </c>
      <c r="D22" s="4">
        <v>7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16">
        <f t="shared" si="1"/>
        <v>7</v>
      </c>
      <c r="X22" s="4" t="s">
        <v>253</v>
      </c>
    </row>
    <row r="23" spans="1:24" x14ac:dyDescent="0.25">
      <c r="A23" s="4">
        <v>18</v>
      </c>
      <c r="B23" s="5" t="s">
        <v>163</v>
      </c>
      <c r="C23" s="5" t="s">
        <v>44</v>
      </c>
      <c r="D23" s="4"/>
      <c r="E23" s="4"/>
      <c r="F23" s="4"/>
      <c r="G23" s="4"/>
      <c r="H23" s="4">
        <v>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6">
        <f t="shared" si="1"/>
        <v>7</v>
      </c>
      <c r="X23" s="4" t="s">
        <v>254</v>
      </c>
    </row>
    <row r="24" spans="1:24" x14ac:dyDescent="0.25">
      <c r="A24" s="4">
        <v>19</v>
      </c>
      <c r="B24" s="5" t="s">
        <v>231</v>
      </c>
      <c r="C24" s="5" t="s">
        <v>228</v>
      </c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7</v>
      </c>
      <c r="P24" s="4"/>
      <c r="Q24" s="4"/>
      <c r="R24" s="4"/>
      <c r="S24" s="4"/>
      <c r="T24" s="4"/>
      <c r="U24" s="4"/>
      <c r="V24" s="4"/>
      <c r="W24" s="16">
        <f t="shared" si="1"/>
        <v>7</v>
      </c>
      <c r="X24" s="4" t="s">
        <v>255</v>
      </c>
    </row>
    <row r="25" spans="1:24" x14ac:dyDescent="0.25">
      <c r="A25" s="4">
        <v>20</v>
      </c>
      <c r="B25" s="5" t="s">
        <v>230</v>
      </c>
      <c r="C25" s="5" t="s">
        <v>228</v>
      </c>
      <c r="D25" s="5"/>
      <c r="E25" s="4"/>
      <c r="F25" s="4"/>
      <c r="G25" s="4"/>
      <c r="H25" s="4"/>
      <c r="I25" s="4"/>
      <c r="J25" s="4"/>
      <c r="K25" s="4"/>
      <c r="L25" s="4"/>
      <c r="M25" s="4"/>
      <c r="N25" s="4">
        <v>6</v>
      </c>
      <c r="O25" s="4"/>
      <c r="P25" s="4"/>
      <c r="Q25" s="4"/>
      <c r="R25" s="4"/>
      <c r="S25" s="4"/>
      <c r="T25" s="4"/>
      <c r="U25" s="4"/>
      <c r="V25" s="4"/>
      <c r="W25" s="16">
        <f t="shared" si="1"/>
        <v>6</v>
      </c>
      <c r="X25" s="4" t="s">
        <v>253</v>
      </c>
    </row>
    <row r="26" spans="1:24" x14ac:dyDescent="0.25">
      <c r="A26" s="4">
        <v>21</v>
      </c>
      <c r="B26" s="4" t="s">
        <v>161</v>
      </c>
      <c r="C26" s="4" t="s">
        <v>44</v>
      </c>
      <c r="D26" s="4">
        <v>5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16">
        <f t="shared" si="1"/>
        <v>5</v>
      </c>
      <c r="X26" s="4" t="s">
        <v>253</v>
      </c>
    </row>
    <row r="27" spans="1:24" x14ac:dyDescent="0.25">
      <c r="A27" s="4">
        <v>22</v>
      </c>
      <c r="B27" s="4" t="s">
        <v>81</v>
      </c>
      <c r="C27" s="4" t="s">
        <v>34</v>
      </c>
      <c r="D27" s="4"/>
      <c r="E27" s="4"/>
      <c r="F27" s="4"/>
      <c r="G27" s="4"/>
      <c r="H27" s="4"/>
      <c r="I27" s="4">
        <v>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16">
        <f t="shared" si="1"/>
        <v>3</v>
      </c>
      <c r="X27" s="4" t="s">
        <v>253</v>
      </c>
    </row>
    <row r="28" spans="1:24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24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24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</sheetData>
  <sortState ref="B6:W27">
    <sortCondition descending="1" ref="W6:W27"/>
  </sortState>
  <mergeCells count="7">
    <mergeCell ref="R4:V4"/>
    <mergeCell ref="B1:E1"/>
    <mergeCell ref="B4:C4"/>
    <mergeCell ref="M4:Q4"/>
    <mergeCell ref="D4:H4"/>
    <mergeCell ref="I4:L4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>
      <selection activeCell="W40" sqref="W40"/>
    </sheetView>
  </sheetViews>
  <sheetFormatPr baseColWidth="10" defaultRowHeight="15" x14ac:dyDescent="0.25"/>
  <cols>
    <col min="1" max="1" width="4.85546875" customWidth="1"/>
    <col min="2" max="2" width="44.7109375" customWidth="1"/>
    <col min="3" max="3" width="17.85546875" customWidth="1"/>
    <col min="4" max="22" width="9.7109375" customWidth="1"/>
    <col min="23" max="23" width="11.42578125" style="1"/>
    <col min="24" max="24" width="39.42578125" customWidth="1"/>
  </cols>
  <sheetData>
    <row r="1" spans="1:24" ht="21" x14ac:dyDescent="0.35">
      <c r="B1" s="23" t="s">
        <v>24</v>
      </c>
      <c r="C1" s="24"/>
      <c r="D1" s="24"/>
      <c r="E1" s="24"/>
    </row>
    <row r="3" spans="1:24" x14ac:dyDescent="0.25">
      <c r="B3" s="1" t="s">
        <v>17</v>
      </c>
      <c r="C3" s="30" t="s">
        <v>248</v>
      </c>
      <c r="D3" s="31"/>
    </row>
    <row r="4" spans="1:24" ht="18.75" x14ac:dyDescent="0.3">
      <c r="A4" s="4"/>
      <c r="B4" s="25" t="s">
        <v>1</v>
      </c>
      <c r="C4" s="26"/>
      <c r="D4" s="28" t="s">
        <v>27</v>
      </c>
      <c r="E4" s="28"/>
      <c r="F4" s="28"/>
      <c r="G4" s="28"/>
      <c r="H4" s="28"/>
      <c r="I4" s="29" t="s">
        <v>28</v>
      </c>
      <c r="J4" s="29"/>
      <c r="K4" s="29"/>
      <c r="L4" s="29"/>
      <c r="M4" s="27" t="s">
        <v>25</v>
      </c>
      <c r="N4" s="27"/>
      <c r="O4" s="27"/>
      <c r="P4" s="27"/>
      <c r="Q4" s="27"/>
      <c r="R4" s="22" t="s">
        <v>26</v>
      </c>
      <c r="S4" s="22"/>
      <c r="T4" s="22"/>
      <c r="U4" s="22"/>
      <c r="V4" s="22"/>
      <c r="W4" s="2" t="s">
        <v>2</v>
      </c>
      <c r="X4" s="21" t="s">
        <v>246</v>
      </c>
    </row>
    <row r="5" spans="1:24" x14ac:dyDescent="0.25">
      <c r="A5" s="4"/>
      <c r="B5" s="8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9" t="s">
        <v>21</v>
      </c>
      <c r="H5" s="9" t="s">
        <v>8</v>
      </c>
      <c r="I5" s="12" t="s">
        <v>5</v>
      </c>
      <c r="J5" s="12" t="s">
        <v>10</v>
      </c>
      <c r="K5" s="12" t="s">
        <v>21</v>
      </c>
      <c r="L5" s="12" t="s">
        <v>8</v>
      </c>
      <c r="M5" s="10" t="s">
        <v>9</v>
      </c>
      <c r="N5" s="10" t="s">
        <v>5</v>
      </c>
      <c r="O5" s="10" t="s">
        <v>10</v>
      </c>
      <c r="P5" s="10" t="s">
        <v>11</v>
      </c>
      <c r="Q5" s="10" t="s">
        <v>8</v>
      </c>
      <c r="R5" s="11" t="s">
        <v>12</v>
      </c>
      <c r="S5" s="11" t="s">
        <v>13</v>
      </c>
      <c r="T5" s="11" t="s">
        <v>8</v>
      </c>
      <c r="U5" s="11" t="s">
        <v>14</v>
      </c>
      <c r="V5" s="11" t="s">
        <v>15</v>
      </c>
      <c r="W5" s="3" t="s">
        <v>16</v>
      </c>
      <c r="X5" s="20" t="s">
        <v>247</v>
      </c>
    </row>
    <row r="6" spans="1:24" x14ac:dyDescent="0.25">
      <c r="A6" s="4">
        <v>1</v>
      </c>
      <c r="B6" s="5" t="s">
        <v>90</v>
      </c>
      <c r="C6" s="5" t="s">
        <v>53</v>
      </c>
      <c r="D6" s="4">
        <v>1</v>
      </c>
      <c r="E6" s="4">
        <v>10</v>
      </c>
      <c r="F6" s="4"/>
      <c r="G6" s="4">
        <v>10</v>
      </c>
      <c r="H6" s="4">
        <v>15</v>
      </c>
      <c r="I6" s="4">
        <v>6</v>
      </c>
      <c r="J6" s="4">
        <v>12</v>
      </c>
      <c r="K6" s="4">
        <v>15</v>
      </c>
      <c r="L6" s="4">
        <v>15</v>
      </c>
      <c r="M6" s="4">
        <v>10</v>
      </c>
      <c r="N6" s="4">
        <v>6</v>
      </c>
      <c r="O6" s="4">
        <v>12</v>
      </c>
      <c r="P6" s="4">
        <v>12</v>
      </c>
      <c r="Q6" s="4">
        <v>15</v>
      </c>
      <c r="R6" s="4"/>
      <c r="S6" s="4"/>
      <c r="T6" s="4"/>
      <c r="U6" s="4"/>
      <c r="V6" s="4"/>
      <c r="W6" s="19">
        <f t="shared" ref="W6:W37" si="0">SUM(D6:V6)</f>
        <v>139</v>
      </c>
      <c r="X6" s="4"/>
    </row>
    <row r="7" spans="1:24" x14ac:dyDescent="0.25">
      <c r="A7" s="4">
        <v>2</v>
      </c>
      <c r="B7" s="4" t="s">
        <v>83</v>
      </c>
      <c r="C7" s="4" t="s">
        <v>84</v>
      </c>
      <c r="D7" s="4">
        <v>15</v>
      </c>
      <c r="E7" s="4"/>
      <c r="F7" s="4"/>
      <c r="G7" s="4">
        <v>4</v>
      </c>
      <c r="H7" s="4">
        <v>5</v>
      </c>
      <c r="I7" s="4">
        <v>15</v>
      </c>
      <c r="J7" s="4">
        <v>15</v>
      </c>
      <c r="K7" s="4">
        <v>10</v>
      </c>
      <c r="L7" s="4">
        <v>6</v>
      </c>
      <c r="M7" s="4"/>
      <c r="N7" s="4">
        <v>15</v>
      </c>
      <c r="O7" s="4">
        <v>15</v>
      </c>
      <c r="P7" s="4">
        <v>6</v>
      </c>
      <c r="Q7" s="4">
        <v>7</v>
      </c>
      <c r="R7" s="4"/>
      <c r="S7" s="4"/>
      <c r="T7" s="4"/>
      <c r="U7" s="4"/>
      <c r="V7" s="4"/>
      <c r="W7" s="19">
        <f t="shared" si="0"/>
        <v>113</v>
      </c>
      <c r="X7" s="4"/>
    </row>
    <row r="8" spans="1:24" x14ac:dyDescent="0.25">
      <c r="A8" s="4">
        <v>3</v>
      </c>
      <c r="B8" s="4" t="s">
        <v>87</v>
      </c>
      <c r="C8" s="4" t="s">
        <v>42</v>
      </c>
      <c r="D8" s="4">
        <v>5</v>
      </c>
      <c r="E8" s="4"/>
      <c r="F8" s="4"/>
      <c r="G8" s="4">
        <v>15</v>
      </c>
      <c r="H8" s="4"/>
      <c r="I8" s="4">
        <v>10</v>
      </c>
      <c r="J8" s="4"/>
      <c r="K8" s="4">
        <v>12</v>
      </c>
      <c r="L8" s="4"/>
      <c r="M8" s="4">
        <v>15</v>
      </c>
      <c r="N8" s="4">
        <v>12</v>
      </c>
      <c r="O8" s="4">
        <v>7</v>
      </c>
      <c r="P8" s="4"/>
      <c r="Q8" s="4"/>
      <c r="R8" s="4"/>
      <c r="S8" s="4"/>
      <c r="T8" s="4"/>
      <c r="U8" s="4"/>
      <c r="V8" s="4"/>
      <c r="W8" s="16">
        <f t="shared" si="0"/>
        <v>76</v>
      </c>
      <c r="X8" s="4" t="s">
        <v>249</v>
      </c>
    </row>
    <row r="9" spans="1:24" x14ac:dyDescent="0.25">
      <c r="A9" s="4">
        <v>4</v>
      </c>
      <c r="B9" s="4" t="s">
        <v>85</v>
      </c>
      <c r="C9" s="4" t="s">
        <v>86</v>
      </c>
      <c r="D9" s="4">
        <v>7</v>
      </c>
      <c r="E9" s="4"/>
      <c r="F9" s="4"/>
      <c r="G9" s="4">
        <v>1</v>
      </c>
      <c r="H9" s="4"/>
      <c r="I9" s="4">
        <v>12</v>
      </c>
      <c r="J9" s="4"/>
      <c r="K9" s="4"/>
      <c r="L9" s="4">
        <v>10</v>
      </c>
      <c r="M9" s="4"/>
      <c r="N9" s="4">
        <v>10</v>
      </c>
      <c r="O9" s="4"/>
      <c r="P9" s="4">
        <v>7</v>
      </c>
      <c r="Q9" s="4"/>
      <c r="R9" s="4"/>
      <c r="S9" s="4"/>
      <c r="T9" s="4"/>
      <c r="U9" s="4"/>
      <c r="V9" s="4"/>
      <c r="W9" s="16">
        <f t="shared" si="0"/>
        <v>47</v>
      </c>
      <c r="X9" s="4" t="s">
        <v>250</v>
      </c>
    </row>
    <row r="10" spans="1:24" x14ac:dyDescent="0.25">
      <c r="A10" s="4">
        <v>5</v>
      </c>
      <c r="B10" s="5" t="s">
        <v>167</v>
      </c>
      <c r="C10" s="5" t="s">
        <v>168</v>
      </c>
      <c r="D10" s="4">
        <v>10</v>
      </c>
      <c r="E10" s="4"/>
      <c r="F10" s="4"/>
      <c r="G10" s="4">
        <v>6</v>
      </c>
      <c r="H10" s="4">
        <v>12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16">
        <f t="shared" si="0"/>
        <v>28</v>
      </c>
      <c r="X10" s="4" t="s">
        <v>250</v>
      </c>
    </row>
    <row r="11" spans="1:24" x14ac:dyDescent="0.25">
      <c r="A11" s="4">
        <v>6</v>
      </c>
      <c r="B11" s="4" t="s">
        <v>235</v>
      </c>
      <c r="C11" s="4" t="s">
        <v>225</v>
      </c>
      <c r="D11" s="4"/>
      <c r="E11" s="4"/>
      <c r="F11" s="4"/>
      <c r="G11" s="4"/>
      <c r="H11" s="4"/>
      <c r="I11" s="4"/>
      <c r="J11" s="4"/>
      <c r="K11" s="4"/>
      <c r="L11" s="4"/>
      <c r="M11" s="4">
        <v>7</v>
      </c>
      <c r="N11" s="4"/>
      <c r="O11" s="4"/>
      <c r="P11" s="4">
        <v>10</v>
      </c>
      <c r="Q11" s="4">
        <v>10</v>
      </c>
      <c r="R11" s="4"/>
      <c r="S11" s="4"/>
      <c r="T11" s="4"/>
      <c r="U11" s="4"/>
      <c r="V11" s="4"/>
      <c r="W11" s="16">
        <f t="shared" si="0"/>
        <v>27</v>
      </c>
      <c r="X11" s="4" t="s">
        <v>250</v>
      </c>
    </row>
    <row r="12" spans="1:24" x14ac:dyDescent="0.25">
      <c r="A12" s="4">
        <v>7</v>
      </c>
      <c r="B12" s="4" t="s">
        <v>93</v>
      </c>
      <c r="C12" s="4" t="s">
        <v>31</v>
      </c>
      <c r="D12" s="4"/>
      <c r="E12" s="4"/>
      <c r="F12" s="4"/>
      <c r="G12" s="4"/>
      <c r="H12" s="4"/>
      <c r="I12" s="4">
        <v>3</v>
      </c>
      <c r="J12" s="4">
        <v>10</v>
      </c>
      <c r="K12" s="4">
        <v>4</v>
      </c>
      <c r="L12" s="4">
        <v>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19">
        <f t="shared" si="0"/>
        <v>24</v>
      </c>
      <c r="X12" s="4"/>
    </row>
    <row r="13" spans="1:24" x14ac:dyDescent="0.25">
      <c r="A13" s="4">
        <v>8</v>
      </c>
      <c r="B13" s="4" t="s">
        <v>92</v>
      </c>
      <c r="C13" s="4" t="s">
        <v>84</v>
      </c>
      <c r="D13" s="4"/>
      <c r="E13" s="4"/>
      <c r="F13" s="4"/>
      <c r="G13" s="4"/>
      <c r="H13" s="4"/>
      <c r="I13" s="4">
        <v>4</v>
      </c>
      <c r="J13" s="4"/>
      <c r="K13" s="4">
        <v>7</v>
      </c>
      <c r="L13" s="4">
        <v>12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16">
        <f t="shared" si="0"/>
        <v>23</v>
      </c>
      <c r="X13" s="4" t="s">
        <v>250</v>
      </c>
    </row>
    <row r="14" spans="1:24" x14ac:dyDescent="0.25">
      <c r="A14" s="4">
        <v>9</v>
      </c>
      <c r="B14" s="5" t="s">
        <v>166</v>
      </c>
      <c r="C14" s="5" t="s">
        <v>51</v>
      </c>
      <c r="D14" s="4"/>
      <c r="E14" s="4">
        <v>12</v>
      </c>
      <c r="F14" s="4"/>
      <c r="G14" s="4">
        <v>1</v>
      </c>
      <c r="H14" s="4">
        <v>10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16">
        <f t="shared" si="0"/>
        <v>23</v>
      </c>
      <c r="X14" s="4" t="s">
        <v>256</v>
      </c>
    </row>
    <row r="15" spans="1:24" x14ac:dyDescent="0.25">
      <c r="A15" s="4">
        <v>10</v>
      </c>
      <c r="B15" s="4" t="s">
        <v>232</v>
      </c>
      <c r="C15" s="4" t="s">
        <v>225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v>7</v>
      </c>
      <c r="O15" s="4"/>
      <c r="P15" s="4">
        <v>15</v>
      </c>
      <c r="Q15" s="4"/>
      <c r="R15" s="4"/>
      <c r="S15" s="4"/>
      <c r="T15" s="4"/>
      <c r="U15" s="4"/>
      <c r="V15" s="4"/>
      <c r="W15" s="16">
        <f t="shared" si="0"/>
        <v>22</v>
      </c>
      <c r="X15" s="4" t="s">
        <v>257</v>
      </c>
    </row>
    <row r="16" spans="1:24" x14ac:dyDescent="0.25">
      <c r="A16" s="4">
        <v>11</v>
      </c>
      <c r="B16" s="4" t="s">
        <v>165</v>
      </c>
      <c r="C16" s="4" t="s">
        <v>51</v>
      </c>
      <c r="D16" s="4"/>
      <c r="E16" s="4">
        <v>15</v>
      </c>
      <c r="F16" s="4"/>
      <c r="G16" s="4">
        <v>2</v>
      </c>
      <c r="H16" s="4">
        <v>4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16">
        <f t="shared" si="0"/>
        <v>21</v>
      </c>
      <c r="X16" s="4" t="s">
        <v>256</v>
      </c>
    </row>
    <row r="17" spans="1:24" x14ac:dyDescent="0.25">
      <c r="A17" s="4">
        <v>12</v>
      </c>
      <c r="B17" s="4" t="s">
        <v>108</v>
      </c>
      <c r="C17" s="4" t="s">
        <v>99</v>
      </c>
      <c r="D17" s="4">
        <v>12</v>
      </c>
      <c r="E17" s="4"/>
      <c r="F17" s="4"/>
      <c r="G17" s="4">
        <v>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16">
        <f t="shared" si="0"/>
        <v>19</v>
      </c>
      <c r="X17" s="4" t="s">
        <v>257</v>
      </c>
    </row>
    <row r="18" spans="1:24" x14ac:dyDescent="0.25">
      <c r="A18" s="4">
        <v>13</v>
      </c>
      <c r="B18" s="4" t="s">
        <v>94</v>
      </c>
      <c r="C18" s="4" t="s">
        <v>66</v>
      </c>
      <c r="D18" s="4"/>
      <c r="E18" s="4"/>
      <c r="F18" s="4"/>
      <c r="G18" s="4">
        <v>1</v>
      </c>
      <c r="H18" s="4">
        <v>7</v>
      </c>
      <c r="I18" s="4">
        <v>2</v>
      </c>
      <c r="J18" s="4"/>
      <c r="K18" s="4">
        <v>3</v>
      </c>
      <c r="L18" s="4">
        <v>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16">
        <f t="shared" si="0"/>
        <v>18</v>
      </c>
      <c r="X18" s="4" t="s">
        <v>250</v>
      </c>
    </row>
    <row r="19" spans="1:24" x14ac:dyDescent="0.25">
      <c r="A19" s="4">
        <v>14</v>
      </c>
      <c r="B19" s="4" t="s">
        <v>170</v>
      </c>
      <c r="C19" s="4" t="s">
        <v>171</v>
      </c>
      <c r="D19" s="4">
        <v>4</v>
      </c>
      <c r="E19" s="4"/>
      <c r="F19" s="4"/>
      <c r="G19" s="4">
        <v>12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16">
        <f t="shared" si="0"/>
        <v>16</v>
      </c>
      <c r="X19" s="4" t="s">
        <v>252</v>
      </c>
    </row>
    <row r="20" spans="1:24" x14ac:dyDescent="0.25">
      <c r="A20" s="4">
        <v>15</v>
      </c>
      <c r="B20" s="5" t="s">
        <v>91</v>
      </c>
      <c r="C20" s="5" t="s">
        <v>37</v>
      </c>
      <c r="D20" s="4"/>
      <c r="E20" s="4"/>
      <c r="F20" s="4"/>
      <c r="G20" s="4"/>
      <c r="H20" s="4"/>
      <c r="I20" s="4">
        <v>5</v>
      </c>
      <c r="J20" s="4"/>
      <c r="K20" s="4">
        <v>5</v>
      </c>
      <c r="L20" s="4">
        <v>4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16">
        <f t="shared" si="0"/>
        <v>14</v>
      </c>
      <c r="X20" s="4" t="s">
        <v>250</v>
      </c>
    </row>
    <row r="21" spans="1:24" x14ac:dyDescent="0.25">
      <c r="A21" s="4">
        <v>16</v>
      </c>
      <c r="B21" s="4" t="s">
        <v>88</v>
      </c>
      <c r="C21" s="4" t="s">
        <v>89</v>
      </c>
      <c r="D21" s="4"/>
      <c r="E21" s="4"/>
      <c r="F21" s="4"/>
      <c r="G21" s="4"/>
      <c r="H21" s="4"/>
      <c r="I21" s="4">
        <v>7</v>
      </c>
      <c r="J21" s="4"/>
      <c r="K21" s="4">
        <v>6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16">
        <f t="shared" si="0"/>
        <v>13</v>
      </c>
      <c r="X21" s="4" t="s">
        <v>252</v>
      </c>
    </row>
    <row r="22" spans="1:24" x14ac:dyDescent="0.25">
      <c r="A22" s="4">
        <v>17</v>
      </c>
      <c r="B22" s="4" t="s">
        <v>233</v>
      </c>
      <c r="C22" s="4" t="s">
        <v>234</v>
      </c>
      <c r="D22" s="4"/>
      <c r="E22" s="4"/>
      <c r="F22" s="4"/>
      <c r="G22" s="4"/>
      <c r="H22" s="4"/>
      <c r="I22" s="4"/>
      <c r="J22" s="4"/>
      <c r="K22" s="4"/>
      <c r="L22" s="4"/>
      <c r="M22" s="4">
        <v>12</v>
      </c>
      <c r="N22" s="4"/>
      <c r="O22" s="4"/>
      <c r="P22" s="4"/>
      <c r="Q22" s="4"/>
      <c r="R22" s="4"/>
      <c r="S22" s="4"/>
      <c r="T22" s="4"/>
      <c r="U22" s="4"/>
      <c r="V22" s="4"/>
      <c r="W22" s="16">
        <f t="shared" si="0"/>
        <v>12</v>
      </c>
      <c r="X22" s="4" t="s">
        <v>253</v>
      </c>
    </row>
    <row r="23" spans="1:24" x14ac:dyDescent="0.25">
      <c r="A23" s="4">
        <v>18</v>
      </c>
      <c r="B23" s="4" t="s">
        <v>237</v>
      </c>
      <c r="C23" s="4" t="s">
        <v>216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v>12</v>
      </c>
      <c r="R23" s="4"/>
      <c r="S23" s="4"/>
      <c r="T23" s="4"/>
      <c r="U23" s="4"/>
      <c r="V23" s="4"/>
      <c r="W23" s="16">
        <f t="shared" si="0"/>
        <v>12</v>
      </c>
      <c r="X23" s="4" t="s">
        <v>258</v>
      </c>
    </row>
    <row r="24" spans="1:24" x14ac:dyDescent="0.25">
      <c r="A24" s="4">
        <v>19</v>
      </c>
      <c r="B24" s="4" t="s">
        <v>236</v>
      </c>
      <c r="C24" s="4" t="s">
        <v>208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10</v>
      </c>
      <c r="P24" s="4"/>
      <c r="Q24" s="4"/>
      <c r="R24" s="4"/>
      <c r="S24" s="4"/>
      <c r="T24" s="4"/>
      <c r="U24" s="4"/>
      <c r="V24" s="4"/>
      <c r="W24" s="16">
        <f t="shared" si="0"/>
        <v>10</v>
      </c>
      <c r="X24" s="4" t="s">
        <v>255</v>
      </c>
    </row>
    <row r="25" spans="1:24" x14ac:dyDescent="0.25">
      <c r="A25" s="4">
        <v>20</v>
      </c>
      <c r="B25" s="4" t="s">
        <v>169</v>
      </c>
      <c r="C25" s="4" t="s">
        <v>51</v>
      </c>
      <c r="D25" s="4">
        <v>6</v>
      </c>
      <c r="E25" s="4"/>
      <c r="F25" s="4"/>
      <c r="G25" s="4">
        <v>3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16">
        <f t="shared" si="0"/>
        <v>9</v>
      </c>
      <c r="X25" s="4" t="s">
        <v>252</v>
      </c>
    </row>
    <row r="26" spans="1:24" x14ac:dyDescent="0.25">
      <c r="A26" s="4">
        <v>21</v>
      </c>
      <c r="B26" s="4" t="s">
        <v>173</v>
      </c>
      <c r="C26" s="4" t="s">
        <v>44</v>
      </c>
      <c r="D26" s="4">
        <v>2</v>
      </c>
      <c r="E26" s="4"/>
      <c r="F26" s="4"/>
      <c r="G26" s="4">
        <v>1</v>
      </c>
      <c r="H26" s="4">
        <v>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16">
        <f t="shared" si="0"/>
        <v>9</v>
      </c>
      <c r="X26" s="4" t="s">
        <v>250</v>
      </c>
    </row>
    <row r="27" spans="1:24" x14ac:dyDescent="0.25">
      <c r="A27" s="4">
        <v>22</v>
      </c>
      <c r="B27" s="5" t="s">
        <v>172</v>
      </c>
      <c r="C27" s="5" t="s">
        <v>42</v>
      </c>
      <c r="D27" s="4">
        <v>3</v>
      </c>
      <c r="E27" s="4"/>
      <c r="F27" s="4"/>
      <c r="G27" s="4">
        <v>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16">
        <f t="shared" si="0"/>
        <v>8</v>
      </c>
      <c r="X27" s="4" t="s">
        <v>252</v>
      </c>
    </row>
    <row r="28" spans="1:24" x14ac:dyDescent="0.25">
      <c r="A28" s="4">
        <v>23</v>
      </c>
      <c r="B28" s="4" t="s">
        <v>176</v>
      </c>
      <c r="C28" s="4" t="s">
        <v>44</v>
      </c>
      <c r="D28" s="4">
        <v>1</v>
      </c>
      <c r="E28" s="4"/>
      <c r="F28" s="4"/>
      <c r="G28" s="4">
        <v>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16">
        <f t="shared" si="0"/>
        <v>2</v>
      </c>
      <c r="X28" s="4" t="s">
        <v>252</v>
      </c>
    </row>
    <row r="29" spans="1:24" x14ac:dyDescent="0.25">
      <c r="A29" s="4">
        <v>24</v>
      </c>
      <c r="B29" s="5" t="s">
        <v>177</v>
      </c>
      <c r="C29" s="5" t="s">
        <v>44</v>
      </c>
      <c r="D29" s="4">
        <v>1</v>
      </c>
      <c r="E29" s="4"/>
      <c r="F29" s="4"/>
      <c r="G29" s="4">
        <v>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16">
        <f t="shared" si="0"/>
        <v>2</v>
      </c>
      <c r="X29" s="4" t="s">
        <v>252</v>
      </c>
    </row>
    <row r="30" spans="1:24" x14ac:dyDescent="0.25">
      <c r="A30" s="4">
        <v>25</v>
      </c>
      <c r="B30" s="4" t="s">
        <v>178</v>
      </c>
      <c r="C30" s="4" t="s">
        <v>51</v>
      </c>
      <c r="D30" s="4">
        <v>1</v>
      </c>
      <c r="E30" s="4"/>
      <c r="F30" s="4"/>
      <c r="G30" s="4">
        <v>1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16">
        <f t="shared" si="0"/>
        <v>2</v>
      </c>
      <c r="X30" s="4" t="s">
        <v>252</v>
      </c>
    </row>
    <row r="31" spans="1:24" x14ac:dyDescent="0.25">
      <c r="A31" s="4">
        <v>26</v>
      </c>
      <c r="B31" s="4" t="s">
        <v>180</v>
      </c>
      <c r="C31" s="4" t="s">
        <v>44</v>
      </c>
      <c r="D31" s="4">
        <v>1</v>
      </c>
      <c r="E31" s="4"/>
      <c r="F31" s="4"/>
      <c r="G31" s="4">
        <v>1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16">
        <f t="shared" si="0"/>
        <v>2</v>
      </c>
      <c r="X31" s="4" t="s">
        <v>252</v>
      </c>
    </row>
    <row r="32" spans="1:24" x14ac:dyDescent="0.25">
      <c r="A32" s="4">
        <v>27</v>
      </c>
      <c r="B32" s="4" t="s">
        <v>181</v>
      </c>
      <c r="C32" s="4" t="s">
        <v>44</v>
      </c>
      <c r="D32" s="4">
        <v>1</v>
      </c>
      <c r="E32" s="4"/>
      <c r="F32" s="4"/>
      <c r="G32" s="4">
        <v>1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16">
        <f t="shared" si="0"/>
        <v>2</v>
      </c>
      <c r="X32" s="4" t="s">
        <v>252</v>
      </c>
    </row>
    <row r="33" spans="1:24" x14ac:dyDescent="0.25">
      <c r="A33" s="4">
        <v>28</v>
      </c>
      <c r="B33" s="5" t="s">
        <v>182</v>
      </c>
      <c r="C33" s="5" t="s">
        <v>44</v>
      </c>
      <c r="D33" s="4">
        <v>1</v>
      </c>
      <c r="E33" s="4"/>
      <c r="F33" s="4"/>
      <c r="G33" s="4">
        <v>1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16">
        <f t="shared" si="0"/>
        <v>2</v>
      </c>
      <c r="X33" s="4" t="s">
        <v>252</v>
      </c>
    </row>
    <row r="34" spans="1:24" x14ac:dyDescent="0.25">
      <c r="A34" s="4">
        <v>29</v>
      </c>
      <c r="B34" s="5" t="s">
        <v>174</v>
      </c>
      <c r="C34" s="5" t="s">
        <v>147</v>
      </c>
      <c r="D34" s="4">
        <v>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16">
        <f t="shared" si="0"/>
        <v>1</v>
      </c>
      <c r="X34" s="4" t="s">
        <v>253</v>
      </c>
    </row>
    <row r="35" spans="1:24" x14ac:dyDescent="0.25">
      <c r="A35" s="4">
        <v>30</v>
      </c>
      <c r="B35" s="4" t="s">
        <v>175</v>
      </c>
      <c r="C35" s="4" t="s">
        <v>53</v>
      </c>
      <c r="D35" s="4">
        <v>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16">
        <f t="shared" si="0"/>
        <v>1</v>
      </c>
      <c r="X35" s="4" t="s">
        <v>253</v>
      </c>
    </row>
    <row r="36" spans="1:24" x14ac:dyDescent="0.25">
      <c r="A36" s="4">
        <v>31</v>
      </c>
      <c r="B36" s="4" t="s">
        <v>179</v>
      </c>
      <c r="C36" s="4" t="s">
        <v>44</v>
      </c>
      <c r="D36" s="4">
        <v>1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16">
        <f t="shared" si="0"/>
        <v>1</v>
      </c>
      <c r="X36" s="4" t="s">
        <v>253</v>
      </c>
    </row>
    <row r="37" spans="1:24" x14ac:dyDescent="0.25">
      <c r="A37" s="4">
        <v>32</v>
      </c>
      <c r="B37" s="4" t="s">
        <v>183</v>
      </c>
      <c r="C37" s="5" t="s">
        <v>44</v>
      </c>
      <c r="D37" s="4"/>
      <c r="E37" s="4"/>
      <c r="F37" s="4"/>
      <c r="G37" s="4">
        <v>1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16">
        <f t="shared" si="0"/>
        <v>1</v>
      </c>
      <c r="X37" s="4" t="s">
        <v>259</v>
      </c>
    </row>
  </sheetData>
  <sortState ref="B6:W38">
    <sortCondition descending="1" ref="W6:W38"/>
  </sortState>
  <mergeCells count="7">
    <mergeCell ref="R4:V4"/>
    <mergeCell ref="B1:E1"/>
    <mergeCell ref="B4:C4"/>
    <mergeCell ref="M4:Q4"/>
    <mergeCell ref="D4:H4"/>
    <mergeCell ref="I4:L4"/>
    <mergeCell ref="C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opLeftCell="C27" workbookViewId="0">
      <selection activeCell="E51" sqref="E51:E53"/>
    </sheetView>
  </sheetViews>
  <sheetFormatPr baseColWidth="10" defaultRowHeight="15" x14ac:dyDescent="0.25"/>
  <cols>
    <col min="1" max="1" width="6.140625" customWidth="1"/>
    <col min="2" max="2" width="37.28515625" customWidth="1"/>
    <col min="3" max="3" width="17.85546875" customWidth="1"/>
    <col min="4" max="23" width="9.7109375" customWidth="1"/>
    <col min="24" max="24" width="11.42578125" style="1"/>
    <col min="25" max="25" width="38.28515625" customWidth="1"/>
  </cols>
  <sheetData>
    <row r="1" spans="1:25" ht="21" x14ac:dyDescent="0.35">
      <c r="B1" s="23" t="s">
        <v>24</v>
      </c>
      <c r="C1" s="24"/>
      <c r="D1" s="24"/>
      <c r="E1" s="24"/>
    </row>
    <row r="3" spans="1:25" x14ac:dyDescent="0.25">
      <c r="B3" s="1" t="s">
        <v>18</v>
      </c>
      <c r="C3" s="30" t="s">
        <v>248</v>
      </c>
      <c r="D3" s="31"/>
    </row>
    <row r="4" spans="1:25" ht="18.75" x14ac:dyDescent="0.3">
      <c r="A4" s="4"/>
      <c r="B4" s="25" t="s">
        <v>1</v>
      </c>
      <c r="C4" s="26"/>
      <c r="D4" s="28" t="s">
        <v>27</v>
      </c>
      <c r="E4" s="28"/>
      <c r="F4" s="28"/>
      <c r="G4" s="28"/>
      <c r="H4" s="28"/>
      <c r="I4" s="29" t="s">
        <v>28</v>
      </c>
      <c r="J4" s="29"/>
      <c r="K4" s="29"/>
      <c r="L4" s="29"/>
      <c r="M4" s="29"/>
      <c r="N4" s="27" t="s">
        <v>25</v>
      </c>
      <c r="O4" s="27"/>
      <c r="P4" s="27"/>
      <c r="Q4" s="27"/>
      <c r="R4" s="27"/>
      <c r="S4" s="22" t="s">
        <v>26</v>
      </c>
      <c r="T4" s="22"/>
      <c r="U4" s="22"/>
      <c r="V4" s="22"/>
      <c r="W4" s="22"/>
      <c r="X4" s="2" t="s">
        <v>2</v>
      </c>
      <c r="Y4" s="21" t="s">
        <v>246</v>
      </c>
    </row>
    <row r="5" spans="1:25" x14ac:dyDescent="0.25">
      <c r="A5" s="4"/>
      <c r="B5" s="8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9" t="s">
        <v>21</v>
      </c>
      <c r="H5" s="9" t="s">
        <v>8</v>
      </c>
      <c r="I5" s="12" t="s">
        <v>5</v>
      </c>
      <c r="J5" s="12" t="s">
        <v>29</v>
      </c>
      <c r="K5" s="12" t="s">
        <v>10</v>
      </c>
      <c r="L5" s="12" t="s">
        <v>11</v>
      </c>
      <c r="M5" s="12" t="s">
        <v>8</v>
      </c>
      <c r="N5" s="10" t="s">
        <v>9</v>
      </c>
      <c r="O5" s="10" t="s">
        <v>5</v>
      </c>
      <c r="P5" s="10" t="s">
        <v>10</v>
      </c>
      <c r="Q5" s="10" t="s">
        <v>11</v>
      </c>
      <c r="R5" s="10" t="s">
        <v>8</v>
      </c>
      <c r="S5" s="11" t="s">
        <v>12</v>
      </c>
      <c r="T5" s="11" t="s">
        <v>13</v>
      </c>
      <c r="U5" s="11" t="s">
        <v>8</v>
      </c>
      <c r="V5" s="11" t="s">
        <v>14</v>
      </c>
      <c r="W5" s="11" t="s">
        <v>15</v>
      </c>
      <c r="X5" s="3" t="s">
        <v>16</v>
      </c>
      <c r="Y5" s="20" t="s">
        <v>247</v>
      </c>
    </row>
    <row r="6" spans="1:25" x14ac:dyDescent="0.25">
      <c r="A6" s="4">
        <v>1</v>
      </c>
      <c r="B6" s="4" t="s">
        <v>98</v>
      </c>
      <c r="C6" s="4" t="s">
        <v>99</v>
      </c>
      <c r="D6" s="4">
        <v>2</v>
      </c>
      <c r="E6" s="4"/>
      <c r="F6" s="4"/>
      <c r="G6" s="4">
        <v>6</v>
      </c>
      <c r="H6" s="4">
        <v>12</v>
      </c>
      <c r="I6" s="4">
        <v>5</v>
      </c>
      <c r="J6" s="4">
        <v>10</v>
      </c>
      <c r="K6" s="4">
        <v>15</v>
      </c>
      <c r="L6" s="4">
        <v>7</v>
      </c>
      <c r="M6" s="4">
        <v>7</v>
      </c>
      <c r="N6" s="4">
        <v>15</v>
      </c>
      <c r="O6" s="4">
        <v>10</v>
      </c>
      <c r="P6" s="4">
        <v>15</v>
      </c>
      <c r="Q6" s="4">
        <v>12</v>
      </c>
      <c r="R6" s="4">
        <v>7</v>
      </c>
      <c r="S6" s="4"/>
      <c r="T6" s="4"/>
      <c r="U6" s="4"/>
      <c r="V6" s="4"/>
      <c r="W6" s="4"/>
      <c r="X6" s="19">
        <f t="shared" ref="X6:X43" si="0">SUM(D6:W6)</f>
        <v>123</v>
      </c>
      <c r="Y6" s="4"/>
    </row>
    <row r="7" spans="1:25" x14ac:dyDescent="0.25">
      <c r="A7" s="4">
        <v>2</v>
      </c>
      <c r="B7" s="5" t="s">
        <v>100</v>
      </c>
      <c r="C7" s="5" t="s">
        <v>44</v>
      </c>
      <c r="D7" s="4">
        <v>1</v>
      </c>
      <c r="E7" s="4"/>
      <c r="F7" s="4"/>
      <c r="G7" s="4">
        <v>3</v>
      </c>
      <c r="H7" s="4">
        <v>10</v>
      </c>
      <c r="I7" s="4"/>
      <c r="J7" s="4">
        <v>7</v>
      </c>
      <c r="K7" s="4">
        <v>12</v>
      </c>
      <c r="L7" s="4">
        <v>10</v>
      </c>
      <c r="M7" s="4">
        <v>12</v>
      </c>
      <c r="N7" s="4">
        <v>10</v>
      </c>
      <c r="O7" s="4">
        <v>6</v>
      </c>
      <c r="P7" s="4">
        <v>12</v>
      </c>
      <c r="Q7" s="4">
        <v>10</v>
      </c>
      <c r="R7" s="4">
        <v>12</v>
      </c>
      <c r="S7" s="4"/>
      <c r="T7" s="4"/>
      <c r="U7" s="4"/>
      <c r="V7" s="4"/>
      <c r="W7" s="4"/>
      <c r="X7" s="19">
        <f t="shared" si="0"/>
        <v>105</v>
      </c>
      <c r="Y7" s="4"/>
    </row>
    <row r="8" spans="1:25" x14ac:dyDescent="0.25">
      <c r="A8" s="4">
        <v>3</v>
      </c>
      <c r="B8" s="4" t="s">
        <v>101</v>
      </c>
      <c r="C8" s="4" t="s">
        <v>102</v>
      </c>
      <c r="D8" s="4">
        <v>5</v>
      </c>
      <c r="E8" s="4"/>
      <c r="F8" s="4"/>
      <c r="G8" s="4">
        <v>10</v>
      </c>
      <c r="H8" s="4">
        <v>7</v>
      </c>
      <c r="I8" s="4">
        <v>6</v>
      </c>
      <c r="J8" s="4">
        <v>6</v>
      </c>
      <c r="K8" s="4">
        <v>7</v>
      </c>
      <c r="L8" s="4">
        <v>12</v>
      </c>
      <c r="M8" s="4">
        <v>10</v>
      </c>
      <c r="N8" s="4">
        <v>12</v>
      </c>
      <c r="O8" s="4">
        <v>3</v>
      </c>
      <c r="P8" s="4"/>
      <c r="Q8" s="4">
        <v>7</v>
      </c>
      <c r="R8" s="4">
        <v>10</v>
      </c>
      <c r="S8" s="4"/>
      <c r="T8" s="4"/>
      <c r="U8" s="4"/>
      <c r="V8" s="4"/>
      <c r="W8" s="4"/>
      <c r="X8" s="19">
        <f t="shared" si="0"/>
        <v>95</v>
      </c>
      <c r="Y8" s="4"/>
    </row>
    <row r="9" spans="1:25" x14ac:dyDescent="0.25">
      <c r="A9" s="4">
        <v>4</v>
      </c>
      <c r="B9" s="4" t="s">
        <v>95</v>
      </c>
      <c r="C9" s="4" t="s">
        <v>96</v>
      </c>
      <c r="D9" s="4"/>
      <c r="E9" s="4"/>
      <c r="F9" s="4"/>
      <c r="G9" s="4"/>
      <c r="H9" s="4"/>
      <c r="I9" s="4">
        <v>12</v>
      </c>
      <c r="J9" s="4">
        <v>15</v>
      </c>
      <c r="K9" s="4"/>
      <c r="L9" s="4">
        <v>1</v>
      </c>
      <c r="M9" s="4">
        <v>15</v>
      </c>
      <c r="N9" s="4"/>
      <c r="O9" s="4">
        <v>15</v>
      </c>
      <c r="P9" s="4">
        <v>7</v>
      </c>
      <c r="Q9" s="4">
        <v>6</v>
      </c>
      <c r="R9" s="4">
        <v>15</v>
      </c>
      <c r="S9" s="4"/>
      <c r="T9" s="4"/>
      <c r="U9" s="4"/>
      <c r="V9" s="4"/>
      <c r="W9" s="4"/>
      <c r="X9" s="19">
        <f t="shared" si="0"/>
        <v>86</v>
      </c>
      <c r="Y9" s="4"/>
    </row>
    <row r="10" spans="1:25" x14ac:dyDescent="0.25">
      <c r="A10" s="4">
        <v>5</v>
      </c>
      <c r="B10" s="4" t="s">
        <v>106</v>
      </c>
      <c r="C10" s="4" t="s">
        <v>44</v>
      </c>
      <c r="D10" s="4">
        <v>15</v>
      </c>
      <c r="E10" s="4"/>
      <c r="F10" s="4"/>
      <c r="G10" s="4">
        <v>15</v>
      </c>
      <c r="H10" s="4"/>
      <c r="I10" s="4">
        <v>15</v>
      </c>
      <c r="J10" s="4"/>
      <c r="K10" s="4"/>
      <c r="L10" s="4">
        <v>15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6">
        <f t="shared" si="0"/>
        <v>60</v>
      </c>
      <c r="Y10" s="4" t="s">
        <v>252</v>
      </c>
    </row>
    <row r="11" spans="1:25" x14ac:dyDescent="0.25">
      <c r="A11" s="4">
        <v>6</v>
      </c>
      <c r="B11" s="4" t="s">
        <v>189</v>
      </c>
      <c r="C11" s="4" t="s">
        <v>168</v>
      </c>
      <c r="D11" s="4">
        <v>12</v>
      </c>
      <c r="E11" s="4"/>
      <c r="F11" s="4">
        <v>12</v>
      </c>
      <c r="G11" s="4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16">
        <f t="shared" si="0"/>
        <v>31</v>
      </c>
      <c r="Y11" s="4" t="s">
        <v>252</v>
      </c>
    </row>
    <row r="12" spans="1:25" x14ac:dyDescent="0.25">
      <c r="A12" s="4">
        <v>7</v>
      </c>
      <c r="B12" s="4" t="s">
        <v>109</v>
      </c>
      <c r="C12" s="4" t="s">
        <v>34</v>
      </c>
      <c r="D12" s="4"/>
      <c r="E12" s="4"/>
      <c r="F12" s="4"/>
      <c r="G12" s="4">
        <v>2</v>
      </c>
      <c r="H12" s="4">
        <v>15</v>
      </c>
      <c r="I12" s="4"/>
      <c r="J12" s="4"/>
      <c r="K12" s="4"/>
      <c r="L12" s="4">
        <v>5</v>
      </c>
      <c r="M12" s="4">
        <v>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16">
        <f t="shared" si="0"/>
        <v>28</v>
      </c>
      <c r="Y12" s="4" t="s">
        <v>260</v>
      </c>
    </row>
    <row r="13" spans="1:25" x14ac:dyDescent="0.25">
      <c r="A13" s="4">
        <v>8</v>
      </c>
      <c r="B13" s="4" t="s">
        <v>238</v>
      </c>
      <c r="C13" s="4" t="s">
        <v>99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v>12</v>
      </c>
      <c r="P13" s="4"/>
      <c r="Q13" s="4">
        <v>15</v>
      </c>
      <c r="R13" s="4"/>
      <c r="S13" s="4"/>
      <c r="T13" s="4"/>
      <c r="U13" s="4"/>
      <c r="V13" s="4"/>
      <c r="W13" s="4"/>
      <c r="X13" s="16">
        <f t="shared" si="0"/>
        <v>27</v>
      </c>
      <c r="Y13" s="4" t="s">
        <v>252</v>
      </c>
    </row>
    <row r="14" spans="1:25" x14ac:dyDescent="0.25">
      <c r="A14" s="4">
        <v>9</v>
      </c>
      <c r="B14" s="4" t="s">
        <v>97</v>
      </c>
      <c r="C14" s="4" t="s">
        <v>44</v>
      </c>
      <c r="D14" s="4">
        <v>6</v>
      </c>
      <c r="E14" s="4"/>
      <c r="F14" s="4"/>
      <c r="G14" s="4"/>
      <c r="H14" s="4"/>
      <c r="I14" s="4">
        <v>7</v>
      </c>
      <c r="J14" s="4">
        <v>12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16">
        <f t="shared" si="0"/>
        <v>25</v>
      </c>
      <c r="Y14" s="4" t="s">
        <v>253</v>
      </c>
    </row>
    <row r="15" spans="1:25" x14ac:dyDescent="0.25">
      <c r="A15" s="4">
        <v>10</v>
      </c>
      <c r="B15" s="4" t="s">
        <v>193</v>
      </c>
      <c r="C15" s="4" t="s">
        <v>103</v>
      </c>
      <c r="D15" s="4">
        <v>1</v>
      </c>
      <c r="E15" s="4"/>
      <c r="F15" s="4"/>
      <c r="G15" s="4"/>
      <c r="H15" s="4">
        <v>4</v>
      </c>
      <c r="I15" s="4">
        <v>4</v>
      </c>
      <c r="J15" s="4">
        <v>5</v>
      </c>
      <c r="K15" s="4"/>
      <c r="L15" s="4">
        <v>5</v>
      </c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16">
        <f t="shared" si="0"/>
        <v>24</v>
      </c>
      <c r="Y15" s="4" t="s">
        <v>250</v>
      </c>
    </row>
    <row r="16" spans="1:25" x14ac:dyDescent="0.25">
      <c r="A16" s="4">
        <v>11</v>
      </c>
      <c r="B16" s="4" t="s">
        <v>104</v>
      </c>
      <c r="C16" s="4" t="s">
        <v>44</v>
      </c>
      <c r="D16" s="4">
        <v>3</v>
      </c>
      <c r="E16" s="4"/>
      <c r="F16" s="4"/>
      <c r="G16" s="4">
        <v>1</v>
      </c>
      <c r="H16" s="4">
        <v>1</v>
      </c>
      <c r="I16" s="4">
        <v>3</v>
      </c>
      <c r="J16" s="4">
        <v>4</v>
      </c>
      <c r="K16" s="4">
        <v>10</v>
      </c>
      <c r="L16" s="4">
        <v>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19">
        <f t="shared" si="0"/>
        <v>24</v>
      </c>
      <c r="Y16" s="4"/>
    </row>
    <row r="17" spans="1:25" x14ac:dyDescent="0.25">
      <c r="A17" s="4">
        <v>12</v>
      </c>
      <c r="B17" s="5" t="s">
        <v>190</v>
      </c>
      <c r="C17" s="5" t="s">
        <v>103</v>
      </c>
      <c r="D17" s="4">
        <v>10</v>
      </c>
      <c r="E17" s="4"/>
      <c r="F17" s="4"/>
      <c r="G17" s="4">
        <v>12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16">
        <f t="shared" si="0"/>
        <v>22</v>
      </c>
      <c r="Y17" s="4" t="s">
        <v>252</v>
      </c>
    </row>
    <row r="18" spans="1:25" x14ac:dyDescent="0.25">
      <c r="A18" s="4">
        <v>14</v>
      </c>
      <c r="B18" s="4" t="s">
        <v>185</v>
      </c>
      <c r="C18" s="4" t="s">
        <v>44</v>
      </c>
      <c r="D18" s="5">
        <v>7</v>
      </c>
      <c r="E18" s="4">
        <v>12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16">
        <f t="shared" si="0"/>
        <v>19</v>
      </c>
      <c r="Y18" s="4" t="s">
        <v>261</v>
      </c>
    </row>
    <row r="19" spans="1:25" x14ac:dyDescent="0.25">
      <c r="A19" s="4">
        <v>15</v>
      </c>
      <c r="B19" s="5" t="s">
        <v>187</v>
      </c>
      <c r="C19" s="5" t="s">
        <v>42</v>
      </c>
      <c r="D19" s="4">
        <v>4</v>
      </c>
      <c r="E19" s="4">
        <v>7</v>
      </c>
      <c r="F19" s="4"/>
      <c r="G19" s="4"/>
      <c r="H19" s="4"/>
      <c r="I19" s="4"/>
      <c r="J19" s="4"/>
      <c r="K19" s="4"/>
      <c r="L19" s="4"/>
      <c r="M19" s="4"/>
      <c r="N19" s="4"/>
      <c r="O19" s="4">
        <v>7</v>
      </c>
      <c r="P19" s="4"/>
      <c r="Q19" s="4"/>
      <c r="R19" s="4"/>
      <c r="S19" s="4"/>
      <c r="T19" s="4"/>
      <c r="U19" s="4"/>
      <c r="V19" s="4"/>
      <c r="W19" s="4"/>
      <c r="X19" s="16">
        <f t="shared" si="0"/>
        <v>18</v>
      </c>
      <c r="Y19" s="4" t="s">
        <v>261</v>
      </c>
    </row>
    <row r="20" spans="1:25" x14ac:dyDescent="0.25">
      <c r="A20" s="4">
        <v>16</v>
      </c>
      <c r="B20" s="5" t="s">
        <v>243</v>
      </c>
      <c r="C20" s="5" t="s">
        <v>211</v>
      </c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1</v>
      </c>
      <c r="P20" s="4">
        <v>10</v>
      </c>
      <c r="Q20" s="4"/>
      <c r="R20" s="4">
        <v>6</v>
      </c>
      <c r="S20" s="4"/>
      <c r="T20" s="4"/>
      <c r="U20" s="4"/>
      <c r="V20" s="4"/>
      <c r="W20" s="4"/>
      <c r="X20" s="16">
        <f t="shared" si="0"/>
        <v>17</v>
      </c>
      <c r="Y20" s="4" t="s">
        <v>251</v>
      </c>
    </row>
    <row r="21" spans="1:25" x14ac:dyDescent="0.25">
      <c r="A21" s="4">
        <v>17</v>
      </c>
      <c r="B21" s="4" t="s">
        <v>202</v>
      </c>
      <c r="C21" s="4" t="s">
        <v>53</v>
      </c>
      <c r="D21" s="4"/>
      <c r="E21" s="4"/>
      <c r="F21" s="4">
        <v>15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16">
        <f t="shared" si="0"/>
        <v>16</v>
      </c>
      <c r="Y21" s="4" t="s">
        <v>259</v>
      </c>
    </row>
    <row r="22" spans="1:25" x14ac:dyDescent="0.25">
      <c r="A22" s="4">
        <v>18</v>
      </c>
      <c r="B22" s="4" t="s">
        <v>110</v>
      </c>
      <c r="C22" s="4" t="s">
        <v>34</v>
      </c>
      <c r="D22" s="4"/>
      <c r="E22" s="4"/>
      <c r="F22" s="4"/>
      <c r="G22" s="4">
        <v>5</v>
      </c>
      <c r="H22" s="4">
        <v>3</v>
      </c>
      <c r="I22" s="4"/>
      <c r="J22" s="4"/>
      <c r="K22" s="4"/>
      <c r="L22" s="4">
        <v>3</v>
      </c>
      <c r="M22" s="4">
        <v>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16">
        <f t="shared" si="0"/>
        <v>15</v>
      </c>
      <c r="Y22" s="4" t="s">
        <v>260</v>
      </c>
    </row>
    <row r="23" spans="1:25" x14ac:dyDescent="0.25">
      <c r="A23" s="4">
        <v>19</v>
      </c>
      <c r="B23" s="4" t="s">
        <v>184</v>
      </c>
      <c r="C23" s="4" t="s">
        <v>147</v>
      </c>
      <c r="D23" s="4"/>
      <c r="E23" s="4">
        <v>15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16">
        <f t="shared" si="0"/>
        <v>15</v>
      </c>
      <c r="Y23" s="4" t="s">
        <v>255</v>
      </c>
    </row>
    <row r="24" spans="1:25" x14ac:dyDescent="0.25">
      <c r="A24" s="4">
        <v>20</v>
      </c>
      <c r="B24" s="4" t="s">
        <v>186</v>
      </c>
      <c r="C24" s="4" t="s">
        <v>31</v>
      </c>
      <c r="D24" s="4"/>
      <c r="E24" s="4">
        <v>10</v>
      </c>
      <c r="F24" s="4"/>
      <c r="G24" s="4">
        <v>1</v>
      </c>
      <c r="H24" s="4">
        <v>2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16">
        <f t="shared" si="0"/>
        <v>13</v>
      </c>
      <c r="Y24" s="4" t="s">
        <v>256</v>
      </c>
    </row>
    <row r="25" spans="1:25" x14ac:dyDescent="0.25">
      <c r="A25" s="4">
        <v>21</v>
      </c>
      <c r="B25" s="5" t="s">
        <v>244</v>
      </c>
      <c r="C25" s="5" t="s">
        <v>206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1</v>
      </c>
      <c r="P25" s="4">
        <v>6</v>
      </c>
      <c r="Q25" s="4"/>
      <c r="R25" s="4">
        <v>5</v>
      </c>
      <c r="S25" s="4"/>
      <c r="T25" s="4"/>
      <c r="U25" s="4"/>
      <c r="V25" s="4"/>
      <c r="W25" s="4"/>
      <c r="X25" s="16">
        <f t="shared" si="0"/>
        <v>12</v>
      </c>
      <c r="Y25" s="4" t="s">
        <v>251</v>
      </c>
    </row>
    <row r="26" spans="1:25" x14ac:dyDescent="0.25">
      <c r="A26" s="4">
        <v>22</v>
      </c>
      <c r="B26" s="4" t="s">
        <v>194</v>
      </c>
      <c r="C26" s="4" t="s">
        <v>51</v>
      </c>
      <c r="D26" s="4">
        <v>1</v>
      </c>
      <c r="E26" s="4"/>
      <c r="F26" s="4"/>
      <c r="G26" s="4">
        <v>4</v>
      </c>
      <c r="H26" s="4">
        <v>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16">
        <f t="shared" si="0"/>
        <v>11</v>
      </c>
      <c r="Y26" s="4" t="s">
        <v>250</v>
      </c>
    </row>
    <row r="27" spans="1:25" x14ac:dyDescent="0.25">
      <c r="A27" s="4">
        <v>23</v>
      </c>
      <c r="B27" s="4" t="s">
        <v>107</v>
      </c>
      <c r="C27" s="4" t="s">
        <v>70</v>
      </c>
      <c r="D27" s="4"/>
      <c r="E27" s="4"/>
      <c r="F27" s="4"/>
      <c r="G27" s="4"/>
      <c r="H27" s="4"/>
      <c r="I27" s="4">
        <v>10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16">
        <f t="shared" si="0"/>
        <v>10</v>
      </c>
      <c r="Y27" s="4" t="s">
        <v>253</v>
      </c>
    </row>
    <row r="28" spans="1:25" x14ac:dyDescent="0.25">
      <c r="A28" s="4">
        <v>24</v>
      </c>
      <c r="B28" s="4" t="s">
        <v>188</v>
      </c>
      <c r="C28" s="4" t="s">
        <v>42</v>
      </c>
      <c r="D28" s="4">
        <v>1</v>
      </c>
      <c r="E28" s="4">
        <v>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16">
        <f t="shared" si="0"/>
        <v>7</v>
      </c>
      <c r="Y28" s="4" t="s">
        <v>261</v>
      </c>
    </row>
    <row r="29" spans="1:25" x14ac:dyDescent="0.25">
      <c r="A29" s="4">
        <v>25</v>
      </c>
      <c r="B29" s="4" t="s">
        <v>199</v>
      </c>
      <c r="C29" s="4" t="s">
        <v>31</v>
      </c>
      <c r="D29" s="4">
        <v>1</v>
      </c>
      <c r="E29" s="4"/>
      <c r="F29" s="4"/>
      <c r="G29" s="4">
        <v>1</v>
      </c>
      <c r="H29" s="4">
        <v>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16">
        <f t="shared" si="0"/>
        <v>7</v>
      </c>
      <c r="Y29" s="4" t="s">
        <v>250</v>
      </c>
    </row>
    <row r="30" spans="1:25" x14ac:dyDescent="0.25">
      <c r="A30" s="4">
        <v>26</v>
      </c>
      <c r="B30" s="5" t="s">
        <v>105</v>
      </c>
      <c r="C30" s="5" t="s">
        <v>34</v>
      </c>
      <c r="D30" s="5"/>
      <c r="E30" s="4"/>
      <c r="F30" s="4"/>
      <c r="G30" s="4"/>
      <c r="H30" s="4"/>
      <c r="I30" s="4">
        <v>2</v>
      </c>
      <c r="J30" s="4">
        <v>3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16">
        <f t="shared" si="0"/>
        <v>5</v>
      </c>
      <c r="Y30" s="4" t="s">
        <v>253</v>
      </c>
    </row>
    <row r="31" spans="1:25" x14ac:dyDescent="0.25">
      <c r="A31" s="4">
        <v>27</v>
      </c>
      <c r="B31" s="4" t="s">
        <v>239</v>
      </c>
      <c r="C31" s="4" t="s">
        <v>240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>
        <v>5</v>
      </c>
      <c r="P31" s="4"/>
      <c r="Q31" s="4"/>
      <c r="R31" s="4"/>
      <c r="S31" s="4"/>
      <c r="T31" s="4"/>
      <c r="U31" s="4"/>
      <c r="V31" s="4"/>
      <c r="W31" s="4"/>
      <c r="X31" s="16">
        <f t="shared" si="0"/>
        <v>5</v>
      </c>
      <c r="Y31" s="4" t="s">
        <v>253</v>
      </c>
    </row>
    <row r="32" spans="1:25" x14ac:dyDescent="0.25">
      <c r="A32" s="4">
        <v>28</v>
      </c>
      <c r="B32" s="4" t="s">
        <v>241</v>
      </c>
      <c r="C32" s="4" t="s">
        <v>211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>
        <v>4</v>
      </c>
      <c r="P32" s="4"/>
      <c r="Q32" s="4"/>
      <c r="R32" s="4"/>
      <c r="S32" s="4"/>
      <c r="T32" s="4"/>
      <c r="U32" s="4"/>
      <c r="V32" s="4"/>
      <c r="W32" s="4"/>
      <c r="X32" s="16">
        <f t="shared" si="0"/>
        <v>4</v>
      </c>
      <c r="Y32" s="4" t="s">
        <v>253</v>
      </c>
    </row>
    <row r="33" spans="1:25" x14ac:dyDescent="0.25">
      <c r="A33" s="4">
        <v>29</v>
      </c>
      <c r="B33" s="5" t="s">
        <v>197</v>
      </c>
      <c r="C33" s="5" t="s">
        <v>31</v>
      </c>
      <c r="D33" s="4">
        <v>1</v>
      </c>
      <c r="E33" s="4"/>
      <c r="F33" s="4"/>
      <c r="G33" s="4">
        <v>1</v>
      </c>
      <c r="H33" s="4">
        <v>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16">
        <f t="shared" si="0"/>
        <v>3</v>
      </c>
      <c r="Y33" s="4" t="s">
        <v>250</v>
      </c>
    </row>
    <row r="34" spans="1:25" x14ac:dyDescent="0.25">
      <c r="A34" s="4">
        <v>30</v>
      </c>
      <c r="B34" s="4" t="s">
        <v>191</v>
      </c>
      <c r="C34" s="4" t="s">
        <v>44</v>
      </c>
      <c r="D34" s="4">
        <v>1</v>
      </c>
      <c r="E34" s="4"/>
      <c r="F34" s="4"/>
      <c r="G34" s="4">
        <v>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6">
        <f t="shared" si="0"/>
        <v>2</v>
      </c>
      <c r="Y34" s="4" t="s">
        <v>252</v>
      </c>
    </row>
    <row r="35" spans="1:25" x14ac:dyDescent="0.25">
      <c r="A35" s="4">
        <v>31</v>
      </c>
      <c r="B35" s="4" t="s">
        <v>192</v>
      </c>
      <c r="C35" s="4" t="s">
        <v>44</v>
      </c>
      <c r="D35" s="4">
        <v>1</v>
      </c>
      <c r="E35" s="4"/>
      <c r="F35" s="4"/>
      <c r="G35" s="4">
        <v>1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16">
        <f t="shared" si="0"/>
        <v>2</v>
      </c>
      <c r="Y35" s="4" t="s">
        <v>252</v>
      </c>
    </row>
    <row r="36" spans="1:25" x14ac:dyDescent="0.25">
      <c r="A36" s="4">
        <v>31</v>
      </c>
      <c r="B36" s="4" t="s">
        <v>196</v>
      </c>
      <c r="C36" s="4" t="s">
        <v>114</v>
      </c>
      <c r="D36" s="4">
        <v>1</v>
      </c>
      <c r="E36" s="4"/>
      <c r="F36" s="4"/>
      <c r="G36" s="4">
        <v>1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16">
        <f t="shared" si="0"/>
        <v>2</v>
      </c>
      <c r="Y36" s="4" t="s">
        <v>252</v>
      </c>
    </row>
    <row r="37" spans="1:25" x14ac:dyDescent="0.25">
      <c r="A37" s="4">
        <v>32</v>
      </c>
      <c r="B37" s="4" t="s">
        <v>198</v>
      </c>
      <c r="C37" s="4" t="s">
        <v>114</v>
      </c>
      <c r="D37" s="4">
        <v>1</v>
      </c>
      <c r="E37" s="4"/>
      <c r="F37" s="4"/>
      <c r="G37" s="4">
        <v>1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16">
        <f t="shared" si="0"/>
        <v>2</v>
      </c>
      <c r="Y37" s="4" t="s">
        <v>252</v>
      </c>
    </row>
    <row r="38" spans="1:25" x14ac:dyDescent="0.25">
      <c r="A38" s="4">
        <v>33</v>
      </c>
      <c r="B38" s="5" t="s">
        <v>200</v>
      </c>
      <c r="C38" s="5" t="s">
        <v>31</v>
      </c>
      <c r="D38" s="4"/>
      <c r="E38" s="4"/>
      <c r="F38" s="4"/>
      <c r="G38" s="4">
        <v>1</v>
      </c>
      <c r="H38" s="4">
        <v>1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6">
        <f t="shared" si="0"/>
        <v>2</v>
      </c>
      <c r="Y38" s="4" t="s">
        <v>260</v>
      </c>
    </row>
    <row r="39" spans="1:25" x14ac:dyDescent="0.25">
      <c r="A39" s="4">
        <v>34</v>
      </c>
      <c r="B39" s="4" t="s">
        <v>242</v>
      </c>
      <c r="C39" s="4" t="s">
        <v>211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>
        <v>2</v>
      </c>
      <c r="P39" s="4"/>
      <c r="Q39" s="4"/>
      <c r="R39" s="4"/>
      <c r="S39" s="4"/>
      <c r="T39" s="4"/>
      <c r="U39" s="4"/>
      <c r="V39" s="4"/>
      <c r="W39" s="4"/>
      <c r="X39" s="16">
        <f t="shared" si="0"/>
        <v>2</v>
      </c>
      <c r="Y39" s="4" t="s">
        <v>253</v>
      </c>
    </row>
    <row r="40" spans="1:25" x14ac:dyDescent="0.25">
      <c r="A40" s="4">
        <v>35</v>
      </c>
      <c r="B40" s="4" t="s">
        <v>195</v>
      </c>
      <c r="C40" s="4" t="s">
        <v>31</v>
      </c>
      <c r="D40" s="4">
        <v>1</v>
      </c>
      <c r="E40" s="4"/>
      <c r="F40" s="4"/>
      <c r="G40" s="4"/>
      <c r="H40" s="4"/>
      <c r="I40" s="4"/>
      <c r="J40" s="4"/>
      <c r="K40" s="4"/>
      <c r="L40" s="4"/>
      <c r="M40" s="4" t="s">
        <v>19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16">
        <f t="shared" si="0"/>
        <v>1</v>
      </c>
      <c r="Y40" s="4" t="s">
        <v>253</v>
      </c>
    </row>
    <row r="41" spans="1:25" x14ac:dyDescent="0.25">
      <c r="A41" s="4">
        <v>36</v>
      </c>
      <c r="B41" s="4" t="s">
        <v>111</v>
      </c>
      <c r="C41" s="4" t="s">
        <v>31</v>
      </c>
      <c r="D41" s="4">
        <v>1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16">
        <f t="shared" si="0"/>
        <v>1</v>
      </c>
      <c r="Y41" s="4" t="s">
        <v>253</v>
      </c>
    </row>
    <row r="42" spans="1:25" x14ac:dyDescent="0.25">
      <c r="A42" s="5">
        <v>37</v>
      </c>
      <c r="B42" s="4" t="s">
        <v>201</v>
      </c>
      <c r="C42" s="4" t="s">
        <v>44</v>
      </c>
      <c r="D42" s="4"/>
      <c r="E42" s="4"/>
      <c r="F42" s="4"/>
      <c r="G42" s="4">
        <v>1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6">
        <f t="shared" si="0"/>
        <v>1</v>
      </c>
      <c r="Y42" s="4" t="s">
        <v>259</v>
      </c>
    </row>
    <row r="43" spans="1:25" x14ac:dyDescent="0.25">
      <c r="A43" s="5">
        <v>38</v>
      </c>
      <c r="B43" s="5" t="s">
        <v>245</v>
      </c>
      <c r="C43" s="5" t="s">
        <v>216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>
        <v>1</v>
      </c>
      <c r="P43" s="4"/>
      <c r="Q43" s="4"/>
      <c r="R43" s="4"/>
      <c r="S43" s="4"/>
      <c r="T43" s="4"/>
      <c r="U43" s="4"/>
      <c r="V43" s="4"/>
      <c r="W43" s="4"/>
      <c r="X43" s="16">
        <f t="shared" si="0"/>
        <v>1</v>
      </c>
      <c r="Y43" s="4" t="s">
        <v>253</v>
      </c>
    </row>
  </sheetData>
  <sortState ref="B6:X43">
    <sortCondition descending="1" ref="X6:X43"/>
  </sortState>
  <mergeCells count="7">
    <mergeCell ref="S4:W4"/>
    <mergeCell ref="B1:E1"/>
    <mergeCell ref="B4:C4"/>
    <mergeCell ref="D4:H4"/>
    <mergeCell ref="I4:M4"/>
    <mergeCell ref="N4:R4"/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A3" workbookViewId="0">
      <selection activeCell="W30" sqref="W30"/>
    </sheetView>
  </sheetViews>
  <sheetFormatPr baseColWidth="10" defaultRowHeight="15" x14ac:dyDescent="0.25"/>
  <cols>
    <col min="1" max="1" width="5.7109375" customWidth="1"/>
    <col min="2" max="2" width="30" customWidth="1"/>
    <col min="3" max="3" width="17.85546875" customWidth="1"/>
    <col min="4" max="22" width="9.7109375" customWidth="1"/>
    <col min="23" max="23" width="11.42578125" style="1"/>
    <col min="24" max="24" width="38.28515625" customWidth="1"/>
  </cols>
  <sheetData>
    <row r="1" spans="1:24" ht="21" x14ac:dyDescent="0.35">
      <c r="B1" s="23" t="s">
        <v>24</v>
      </c>
      <c r="C1" s="24"/>
      <c r="D1" s="24"/>
      <c r="E1" s="24"/>
    </row>
    <row r="3" spans="1:24" x14ac:dyDescent="0.25">
      <c r="B3" s="1" t="s">
        <v>20</v>
      </c>
      <c r="C3" s="30" t="s">
        <v>248</v>
      </c>
      <c r="D3" s="31"/>
    </row>
    <row r="4" spans="1:24" ht="18.75" x14ac:dyDescent="0.3">
      <c r="A4" s="4"/>
      <c r="B4" s="25" t="s">
        <v>1</v>
      </c>
      <c r="C4" s="26"/>
      <c r="D4" s="28" t="s">
        <v>27</v>
      </c>
      <c r="E4" s="28"/>
      <c r="F4" s="28"/>
      <c r="G4" s="28"/>
      <c r="H4" s="28"/>
      <c r="I4" s="29" t="s">
        <v>28</v>
      </c>
      <c r="J4" s="29"/>
      <c r="K4" s="29"/>
      <c r="L4" s="29"/>
      <c r="M4" s="27" t="s">
        <v>25</v>
      </c>
      <c r="N4" s="27"/>
      <c r="O4" s="27"/>
      <c r="P4" s="27"/>
      <c r="Q4" s="27"/>
      <c r="R4" s="22" t="s">
        <v>26</v>
      </c>
      <c r="S4" s="22"/>
      <c r="T4" s="22"/>
      <c r="U4" s="22"/>
      <c r="V4" s="22"/>
      <c r="W4" s="2" t="s">
        <v>2</v>
      </c>
      <c r="X4" s="21" t="s">
        <v>246</v>
      </c>
    </row>
    <row r="5" spans="1:24" x14ac:dyDescent="0.25">
      <c r="A5" s="4"/>
      <c r="B5" s="8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9" t="s">
        <v>11</v>
      </c>
      <c r="H5" s="9" t="s">
        <v>8</v>
      </c>
      <c r="I5" s="12" t="s">
        <v>5</v>
      </c>
      <c r="J5" s="12" t="s">
        <v>10</v>
      </c>
      <c r="K5" s="12" t="s">
        <v>11</v>
      </c>
      <c r="L5" s="12" t="s">
        <v>8</v>
      </c>
      <c r="M5" s="10" t="s">
        <v>9</v>
      </c>
      <c r="N5" s="10" t="s">
        <v>5</v>
      </c>
      <c r="O5" s="10" t="s">
        <v>10</v>
      </c>
      <c r="P5" s="10" t="s">
        <v>21</v>
      </c>
      <c r="Q5" s="10" t="s">
        <v>8</v>
      </c>
      <c r="R5" s="11" t="s">
        <v>12</v>
      </c>
      <c r="S5" s="11" t="s">
        <v>13</v>
      </c>
      <c r="T5" s="11" t="s">
        <v>8</v>
      </c>
      <c r="U5" s="11" t="s">
        <v>14</v>
      </c>
      <c r="V5" s="11" t="s">
        <v>15</v>
      </c>
      <c r="W5" s="3" t="s">
        <v>16</v>
      </c>
      <c r="X5" s="20" t="s">
        <v>247</v>
      </c>
    </row>
    <row r="6" spans="1:24" x14ac:dyDescent="0.25">
      <c r="A6" s="4">
        <v>1</v>
      </c>
      <c r="B6" s="4" t="s">
        <v>39</v>
      </c>
      <c r="C6" s="4" t="s">
        <v>40</v>
      </c>
      <c r="D6" s="4">
        <v>3</v>
      </c>
      <c r="E6" s="4">
        <v>6</v>
      </c>
      <c r="F6" s="4"/>
      <c r="G6" s="4">
        <v>8.5</v>
      </c>
      <c r="H6" s="4">
        <v>12</v>
      </c>
      <c r="I6" s="4">
        <v>5</v>
      </c>
      <c r="J6" s="4">
        <v>7</v>
      </c>
      <c r="K6" s="4">
        <v>7</v>
      </c>
      <c r="L6" s="4">
        <v>15</v>
      </c>
      <c r="M6" s="4">
        <v>10</v>
      </c>
      <c r="N6" s="4">
        <v>5</v>
      </c>
      <c r="O6" s="4">
        <v>10</v>
      </c>
      <c r="P6" s="4">
        <v>6</v>
      </c>
      <c r="Q6" s="4">
        <v>10</v>
      </c>
      <c r="R6" s="4"/>
      <c r="S6" s="4"/>
      <c r="T6" s="4"/>
      <c r="U6" s="4"/>
      <c r="V6" s="4"/>
      <c r="W6" s="19">
        <f t="shared" ref="W6:W28" si="0">SUM(D6:V6)</f>
        <v>104.5</v>
      </c>
      <c r="X6" s="4"/>
    </row>
    <row r="7" spans="1:24" x14ac:dyDescent="0.25">
      <c r="A7" s="4">
        <v>2</v>
      </c>
      <c r="B7" s="4" t="s">
        <v>32</v>
      </c>
      <c r="C7" s="4" t="s">
        <v>31</v>
      </c>
      <c r="D7" s="4">
        <v>12</v>
      </c>
      <c r="E7" s="4"/>
      <c r="F7" s="4"/>
      <c r="G7" s="4">
        <v>8.5</v>
      </c>
      <c r="H7" s="4">
        <v>10</v>
      </c>
      <c r="I7" s="4">
        <v>15</v>
      </c>
      <c r="J7" s="4"/>
      <c r="K7" s="4"/>
      <c r="L7" s="4">
        <v>7</v>
      </c>
      <c r="M7" s="4">
        <v>12</v>
      </c>
      <c r="N7" s="4"/>
      <c r="O7" s="4"/>
      <c r="P7" s="4">
        <v>7</v>
      </c>
      <c r="Q7" s="4">
        <v>7</v>
      </c>
      <c r="R7" s="4"/>
      <c r="S7" s="4"/>
      <c r="T7" s="4"/>
      <c r="U7" s="4"/>
      <c r="V7" s="4"/>
      <c r="W7" s="16">
        <f t="shared" si="0"/>
        <v>78.5</v>
      </c>
      <c r="X7" s="4" t="s">
        <v>250</v>
      </c>
    </row>
    <row r="8" spans="1:24" x14ac:dyDescent="0.25">
      <c r="A8" s="4">
        <v>3</v>
      </c>
      <c r="B8" s="4" t="s">
        <v>209</v>
      </c>
      <c r="C8" s="4" t="s">
        <v>96</v>
      </c>
      <c r="D8" s="4"/>
      <c r="E8" s="4"/>
      <c r="F8" s="4"/>
      <c r="G8" s="4"/>
      <c r="H8" s="4"/>
      <c r="I8" s="4"/>
      <c r="J8" s="4"/>
      <c r="K8" s="4"/>
      <c r="L8" s="4"/>
      <c r="M8" s="4">
        <v>15</v>
      </c>
      <c r="N8" s="4">
        <v>7</v>
      </c>
      <c r="O8" s="4">
        <v>15</v>
      </c>
      <c r="P8" s="4">
        <v>10</v>
      </c>
      <c r="Q8" s="4">
        <v>15</v>
      </c>
      <c r="R8" s="4"/>
      <c r="S8" s="4"/>
      <c r="T8" s="4"/>
      <c r="U8" s="4"/>
      <c r="V8" s="4"/>
      <c r="W8" s="19">
        <f t="shared" si="0"/>
        <v>62</v>
      </c>
      <c r="X8" s="4"/>
    </row>
    <row r="9" spans="1:24" x14ac:dyDescent="0.25">
      <c r="A9" s="4">
        <v>4</v>
      </c>
      <c r="B9" s="5" t="s">
        <v>35</v>
      </c>
      <c r="C9" s="5" t="s">
        <v>34</v>
      </c>
      <c r="D9" s="4"/>
      <c r="E9" s="4"/>
      <c r="F9" s="4"/>
      <c r="G9" s="4"/>
      <c r="H9" s="4"/>
      <c r="I9" s="4">
        <v>10</v>
      </c>
      <c r="J9" s="4">
        <v>10</v>
      </c>
      <c r="K9" s="4">
        <v>15</v>
      </c>
      <c r="L9" s="4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19">
        <f t="shared" si="0"/>
        <v>47</v>
      </c>
      <c r="X9" s="4"/>
    </row>
    <row r="10" spans="1:24" x14ac:dyDescent="0.25">
      <c r="A10" s="4">
        <v>5</v>
      </c>
      <c r="B10" s="4" t="s">
        <v>33</v>
      </c>
      <c r="C10" s="4" t="s">
        <v>34</v>
      </c>
      <c r="D10" s="4"/>
      <c r="E10" s="4"/>
      <c r="F10" s="4"/>
      <c r="G10" s="4"/>
      <c r="H10" s="4"/>
      <c r="I10" s="4">
        <v>12</v>
      </c>
      <c r="J10" s="4">
        <v>15</v>
      </c>
      <c r="K10" s="4"/>
      <c r="L10" s="4">
        <v>10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16">
        <f t="shared" si="0"/>
        <v>37</v>
      </c>
      <c r="X10" s="4" t="s">
        <v>251</v>
      </c>
    </row>
    <row r="11" spans="1:24" x14ac:dyDescent="0.25">
      <c r="A11" s="4">
        <v>6</v>
      </c>
      <c r="B11" s="4" t="s">
        <v>119</v>
      </c>
      <c r="C11" s="4" t="s">
        <v>70</v>
      </c>
      <c r="D11" s="4">
        <v>6</v>
      </c>
      <c r="E11" s="4"/>
      <c r="F11" s="4">
        <v>15</v>
      </c>
      <c r="G11" s="4">
        <v>15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16">
        <f t="shared" si="0"/>
        <v>36</v>
      </c>
      <c r="X11" s="4" t="s">
        <v>250</v>
      </c>
    </row>
    <row r="12" spans="1:24" x14ac:dyDescent="0.25">
      <c r="A12" s="4">
        <v>7</v>
      </c>
      <c r="B12" s="4" t="s">
        <v>205</v>
      </c>
      <c r="C12" s="4" t="s">
        <v>206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>
        <v>12</v>
      </c>
      <c r="O12" s="4"/>
      <c r="P12" s="4">
        <v>12</v>
      </c>
      <c r="Q12" s="4">
        <v>12</v>
      </c>
      <c r="R12" s="4"/>
      <c r="S12" s="4"/>
      <c r="T12" s="4"/>
      <c r="U12" s="4"/>
      <c r="V12" s="4"/>
      <c r="W12" s="16">
        <f t="shared" si="0"/>
        <v>36</v>
      </c>
      <c r="X12" s="4" t="s">
        <v>250</v>
      </c>
    </row>
    <row r="13" spans="1:24" x14ac:dyDescent="0.25">
      <c r="A13" s="4">
        <v>8</v>
      </c>
      <c r="B13" s="4" t="s">
        <v>203</v>
      </c>
      <c r="C13" s="4" t="s">
        <v>204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v>15</v>
      </c>
      <c r="O13" s="4"/>
      <c r="P13" s="4">
        <v>15</v>
      </c>
      <c r="Q13" s="4"/>
      <c r="R13" s="4"/>
      <c r="S13" s="4"/>
      <c r="T13" s="4"/>
      <c r="U13" s="4"/>
      <c r="V13" s="4"/>
      <c r="W13" s="16">
        <f t="shared" si="0"/>
        <v>30</v>
      </c>
      <c r="X13" s="4" t="s">
        <v>262</v>
      </c>
    </row>
    <row r="14" spans="1:24" x14ac:dyDescent="0.25">
      <c r="A14" s="4">
        <v>9</v>
      </c>
      <c r="B14" s="4" t="s">
        <v>38</v>
      </c>
      <c r="C14" s="4" t="s">
        <v>34</v>
      </c>
      <c r="D14" s="4"/>
      <c r="E14" s="4"/>
      <c r="F14" s="4"/>
      <c r="G14" s="4"/>
      <c r="H14" s="4"/>
      <c r="I14" s="4">
        <v>6</v>
      </c>
      <c r="J14" s="4">
        <v>6</v>
      </c>
      <c r="K14" s="4">
        <v>12</v>
      </c>
      <c r="L14" s="4">
        <v>4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19">
        <f t="shared" si="0"/>
        <v>28</v>
      </c>
      <c r="X14" s="4"/>
    </row>
    <row r="15" spans="1:24" x14ac:dyDescent="0.25">
      <c r="A15" s="4">
        <v>10</v>
      </c>
      <c r="B15" s="4" t="s">
        <v>36</v>
      </c>
      <c r="C15" s="4" t="s">
        <v>37</v>
      </c>
      <c r="D15" s="4"/>
      <c r="E15" s="4"/>
      <c r="F15" s="4"/>
      <c r="G15" s="4"/>
      <c r="H15" s="4"/>
      <c r="I15" s="4">
        <v>7</v>
      </c>
      <c r="J15" s="4"/>
      <c r="K15" s="4">
        <v>10</v>
      </c>
      <c r="L15" s="4">
        <v>6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16">
        <f t="shared" si="0"/>
        <v>23</v>
      </c>
      <c r="X15" s="4" t="s">
        <v>250</v>
      </c>
    </row>
    <row r="16" spans="1:24" x14ac:dyDescent="0.25">
      <c r="A16" s="4">
        <v>11</v>
      </c>
      <c r="B16" s="4" t="s">
        <v>118</v>
      </c>
      <c r="C16" s="4" t="s">
        <v>103</v>
      </c>
      <c r="D16" s="4">
        <v>10</v>
      </c>
      <c r="E16" s="4"/>
      <c r="F16" s="4"/>
      <c r="G16" s="4">
        <v>12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16">
        <f t="shared" si="0"/>
        <v>22</v>
      </c>
      <c r="X16" s="4" t="s">
        <v>262</v>
      </c>
    </row>
    <row r="17" spans="1:24" x14ac:dyDescent="0.25">
      <c r="A17" s="4">
        <v>12</v>
      </c>
      <c r="B17" s="4" t="s">
        <v>41</v>
      </c>
      <c r="C17" s="4" t="s">
        <v>34</v>
      </c>
      <c r="D17" s="4"/>
      <c r="E17" s="4"/>
      <c r="F17" s="4"/>
      <c r="G17" s="4"/>
      <c r="H17" s="4"/>
      <c r="I17" s="4">
        <v>4</v>
      </c>
      <c r="J17" s="4">
        <v>12</v>
      </c>
      <c r="K17" s="4"/>
      <c r="L17" s="4">
        <v>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16">
        <f t="shared" si="0"/>
        <v>19</v>
      </c>
      <c r="X17" s="4" t="s">
        <v>251</v>
      </c>
    </row>
    <row r="18" spans="1:24" x14ac:dyDescent="0.25">
      <c r="A18" s="4">
        <v>13</v>
      </c>
      <c r="B18" s="7" t="s">
        <v>113</v>
      </c>
      <c r="C18" s="4" t="s">
        <v>114</v>
      </c>
      <c r="D18" s="4">
        <v>7</v>
      </c>
      <c r="E18" s="4">
        <v>12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16">
        <f t="shared" si="0"/>
        <v>19</v>
      </c>
      <c r="X18" s="4" t="s">
        <v>261</v>
      </c>
    </row>
    <row r="19" spans="1:24" x14ac:dyDescent="0.25">
      <c r="A19" s="4">
        <v>14</v>
      </c>
      <c r="B19" s="4" t="s">
        <v>210</v>
      </c>
      <c r="C19" s="4" t="s">
        <v>211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>
        <v>6</v>
      </c>
      <c r="O19" s="4">
        <v>12</v>
      </c>
      <c r="P19" s="4"/>
      <c r="Q19" s="4"/>
      <c r="R19" s="4"/>
      <c r="S19" s="4"/>
      <c r="T19" s="4"/>
      <c r="U19" s="4"/>
      <c r="V19" s="4"/>
      <c r="W19" s="16">
        <f t="shared" si="0"/>
        <v>18</v>
      </c>
      <c r="X19" s="4" t="s">
        <v>263</v>
      </c>
    </row>
    <row r="20" spans="1:24" x14ac:dyDescent="0.25">
      <c r="A20" s="4">
        <v>15</v>
      </c>
      <c r="B20" s="5" t="s">
        <v>120</v>
      </c>
      <c r="C20" s="5" t="s">
        <v>44</v>
      </c>
      <c r="D20" s="4">
        <v>4</v>
      </c>
      <c r="E20" s="4"/>
      <c r="F20" s="4"/>
      <c r="G20" s="4">
        <v>6</v>
      </c>
      <c r="H20" s="4">
        <v>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16">
        <f t="shared" si="0"/>
        <v>17</v>
      </c>
      <c r="X20" s="4" t="s">
        <v>250</v>
      </c>
    </row>
    <row r="21" spans="1:24" x14ac:dyDescent="0.25">
      <c r="A21" s="4">
        <v>16</v>
      </c>
      <c r="B21" s="4" t="s">
        <v>56</v>
      </c>
      <c r="C21" s="4" t="s">
        <v>57</v>
      </c>
      <c r="D21" s="4"/>
      <c r="E21" s="4">
        <v>15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16">
        <f t="shared" si="0"/>
        <v>15</v>
      </c>
      <c r="X21" s="4" t="s">
        <v>255</v>
      </c>
    </row>
    <row r="22" spans="1:24" x14ac:dyDescent="0.25">
      <c r="A22" s="4">
        <v>17</v>
      </c>
      <c r="B22" s="4" t="s">
        <v>117</v>
      </c>
      <c r="C22" s="4" t="s">
        <v>44</v>
      </c>
      <c r="D22" s="4">
        <v>15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16">
        <f t="shared" si="0"/>
        <v>15</v>
      </c>
      <c r="X22" s="4" t="s">
        <v>264</v>
      </c>
    </row>
    <row r="23" spans="1:24" x14ac:dyDescent="0.25">
      <c r="A23" s="4">
        <v>18</v>
      </c>
      <c r="B23" s="5" t="s">
        <v>121</v>
      </c>
      <c r="C23" s="5" t="s">
        <v>102</v>
      </c>
      <c r="D23" s="4"/>
      <c r="E23" s="4"/>
      <c r="F23" s="4"/>
      <c r="G23" s="4"/>
      <c r="H23" s="4">
        <v>15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6">
        <f t="shared" si="0"/>
        <v>15</v>
      </c>
      <c r="X23" s="4" t="s">
        <v>258</v>
      </c>
    </row>
    <row r="24" spans="1:24" x14ac:dyDescent="0.25">
      <c r="A24" s="4">
        <v>19</v>
      </c>
      <c r="B24" s="4" t="s">
        <v>116</v>
      </c>
      <c r="C24" s="4" t="s">
        <v>42</v>
      </c>
      <c r="D24" s="4">
        <v>5</v>
      </c>
      <c r="E24" s="4">
        <v>7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16">
        <f t="shared" si="0"/>
        <v>12</v>
      </c>
      <c r="X24" s="4" t="s">
        <v>261</v>
      </c>
    </row>
    <row r="25" spans="1:24" x14ac:dyDescent="0.25">
      <c r="A25" s="4">
        <v>20</v>
      </c>
      <c r="B25" s="4" t="s">
        <v>212</v>
      </c>
      <c r="C25" s="4" t="s">
        <v>171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>
        <v>4</v>
      </c>
      <c r="O25" s="4">
        <v>7</v>
      </c>
      <c r="P25" s="4"/>
      <c r="Q25" s="4"/>
      <c r="R25" s="4"/>
      <c r="S25" s="4"/>
      <c r="T25" s="4"/>
      <c r="U25" s="4"/>
      <c r="V25" s="4"/>
      <c r="W25" s="16">
        <f t="shared" si="0"/>
        <v>11</v>
      </c>
      <c r="X25" s="4" t="s">
        <v>261</v>
      </c>
    </row>
    <row r="26" spans="1:24" x14ac:dyDescent="0.25">
      <c r="A26" s="4">
        <v>21</v>
      </c>
      <c r="B26" s="4" t="s">
        <v>115</v>
      </c>
      <c r="C26" s="4" t="s">
        <v>44</v>
      </c>
      <c r="D26" s="4"/>
      <c r="E26" s="4">
        <v>10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16">
        <f t="shared" si="0"/>
        <v>10</v>
      </c>
      <c r="X26" s="4" t="s">
        <v>265</v>
      </c>
    </row>
    <row r="27" spans="1:24" x14ac:dyDescent="0.25">
      <c r="A27" s="4">
        <v>22</v>
      </c>
      <c r="B27" s="4" t="s">
        <v>207</v>
      </c>
      <c r="C27" s="4" t="s">
        <v>208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v>10</v>
      </c>
      <c r="O27" s="4"/>
      <c r="P27" s="4"/>
      <c r="Q27" s="4"/>
      <c r="R27" s="4"/>
      <c r="S27" s="4"/>
      <c r="T27" s="4"/>
      <c r="U27" s="4"/>
      <c r="V27" s="4"/>
      <c r="W27" s="16">
        <f t="shared" si="0"/>
        <v>10</v>
      </c>
      <c r="X27" s="4" t="s">
        <v>253</v>
      </c>
    </row>
    <row r="28" spans="1:24" x14ac:dyDescent="0.25">
      <c r="A28" s="4">
        <v>23</v>
      </c>
      <c r="B28" s="4" t="s">
        <v>112</v>
      </c>
      <c r="C28" s="4" t="s">
        <v>42</v>
      </c>
      <c r="D28" s="4"/>
      <c r="E28" s="4"/>
      <c r="F28" s="4"/>
      <c r="G28" s="4"/>
      <c r="H28" s="4"/>
      <c r="I28" s="4">
        <v>3</v>
      </c>
      <c r="J28" s="4"/>
      <c r="K28" s="4"/>
      <c r="L28" s="4">
        <v>5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16">
        <f t="shared" si="0"/>
        <v>8</v>
      </c>
      <c r="X28" s="4" t="s">
        <v>253</v>
      </c>
    </row>
    <row r="29" spans="1:24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7"/>
    </row>
    <row r="30" spans="1:24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7"/>
    </row>
    <row r="31" spans="1:2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7"/>
    </row>
    <row r="32" spans="1:2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7"/>
    </row>
    <row r="33" spans="1:2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7"/>
    </row>
    <row r="34" spans="1:2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7"/>
    </row>
    <row r="35" spans="1:2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7"/>
    </row>
  </sheetData>
  <sortState ref="B6:W28">
    <sortCondition descending="1" ref="W6:W28"/>
  </sortState>
  <mergeCells count="7">
    <mergeCell ref="R4:V4"/>
    <mergeCell ref="B1:E1"/>
    <mergeCell ref="B4:C4"/>
    <mergeCell ref="M4:Q4"/>
    <mergeCell ref="D4:H4"/>
    <mergeCell ref="I4:L4"/>
    <mergeCell ref="C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topLeftCell="A9" workbookViewId="0">
      <selection activeCell="W45" sqref="W45"/>
    </sheetView>
  </sheetViews>
  <sheetFormatPr baseColWidth="10" defaultRowHeight="15" x14ac:dyDescent="0.25"/>
  <cols>
    <col min="1" max="1" width="4.42578125" customWidth="1"/>
    <col min="2" max="2" width="34.5703125" customWidth="1"/>
    <col min="3" max="3" width="17.85546875" customWidth="1"/>
    <col min="4" max="22" width="9.7109375" customWidth="1"/>
    <col min="23" max="23" width="11.42578125" style="1"/>
    <col min="24" max="24" width="38.28515625" customWidth="1"/>
  </cols>
  <sheetData>
    <row r="1" spans="1:24" ht="21" x14ac:dyDescent="0.35">
      <c r="B1" s="23" t="s">
        <v>24</v>
      </c>
      <c r="C1" s="24"/>
      <c r="D1" s="24"/>
      <c r="E1" s="24"/>
    </row>
    <row r="3" spans="1:24" x14ac:dyDescent="0.25">
      <c r="B3" s="1" t="s">
        <v>22</v>
      </c>
      <c r="C3" s="30" t="s">
        <v>248</v>
      </c>
      <c r="D3" s="31"/>
    </row>
    <row r="4" spans="1:24" ht="18.75" x14ac:dyDescent="0.3">
      <c r="A4" s="4"/>
      <c r="B4" s="25" t="s">
        <v>1</v>
      </c>
      <c r="C4" s="26"/>
      <c r="D4" s="28" t="s">
        <v>27</v>
      </c>
      <c r="E4" s="28"/>
      <c r="F4" s="28"/>
      <c r="G4" s="28"/>
      <c r="H4" s="28"/>
      <c r="I4" s="29" t="s">
        <v>28</v>
      </c>
      <c r="J4" s="29"/>
      <c r="K4" s="29"/>
      <c r="L4" s="29"/>
      <c r="M4" s="27" t="s">
        <v>25</v>
      </c>
      <c r="N4" s="27"/>
      <c r="O4" s="27"/>
      <c r="P4" s="27"/>
      <c r="Q4" s="27"/>
      <c r="R4" s="22" t="s">
        <v>26</v>
      </c>
      <c r="S4" s="22"/>
      <c r="T4" s="22"/>
      <c r="U4" s="22"/>
      <c r="V4" s="22"/>
      <c r="W4" s="2" t="s">
        <v>2</v>
      </c>
      <c r="X4" s="21" t="s">
        <v>246</v>
      </c>
    </row>
    <row r="5" spans="1:24" x14ac:dyDescent="0.25">
      <c r="A5" s="4"/>
      <c r="B5" s="8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9" t="s">
        <v>11</v>
      </c>
      <c r="H5" s="9" t="s">
        <v>8</v>
      </c>
      <c r="I5" s="12" t="s">
        <v>5</v>
      </c>
      <c r="J5" s="12" t="s">
        <v>10</v>
      </c>
      <c r="K5" s="12" t="s">
        <v>21</v>
      </c>
      <c r="L5" s="12" t="s">
        <v>8</v>
      </c>
      <c r="M5" s="10" t="s">
        <v>9</v>
      </c>
      <c r="N5" s="10" t="s">
        <v>5</v>
      </c>
      <c r="O5" s="10" t="s">
        <v>10</v>
      </c>
      <c r="P5" s="10" t="s">
        <v>21</v>
      </c>
      <c r="Q5" s="10" t="s">
        <v>8</v>
      </c>
      <c r="R5" s="11" t="s">
        <v>12</v>
      </c>
      <c r="S5" s="11" t="s">
        <v>13</v>
      </c>
      <c r="T5" s="11" t="s">
        <v>8</v>
      </c>
      <c r="U5" s="11" t="s">
        <v>14</v>
      </c>
      <c r="V5" s="11" t="s">
        <v>15</v>
      </c>
      <c r="W5" s="3" t="s">
        <v>16</v>
      </c>
      <c r="X5" s="20" t="s">
        <v>247</v>
      </c>
    </row>
    <row r="6" spans="1:24" x14ac:dyDescent="0.25">
      <c r="A6" s="4">
        <v>1</v>
      </c>
      <c r="B6" s="4" t="s">
        <v>47</v>
      </c>
      <c r="C6" s="4" t="s">
        <v>31</v>
      </c>
      <c r="D6" s="4">
        <v>4</v>
      </c>
      <c r="E6" s="4">
        <v>6</v>
      </c>
      <c r="F6" s="4"/>
      <c r="G6" s="4">
        <v>6.5</v>
      </c>
      <c r="H6" s="4">
        <v>1</v>
      </c>
      <c r="I6" s="4">
        <v>7</v>
      </c>
      <c r="J6" s="4"/>
      <c r="K6" s="4">
        <v>15</v>
      </c>
      <c r="L6" s="4">
        <v>6</v>
      </c>
      <c r="M6" s="4">
        <v>6</v>
      </c>
      <c r="N6" s="4">
        <v>7</v>
      </c>
      <c r="O6" s="4">
        <v>15</v>
      </c>
      <c r="P6" s="4">
        <v>15</v>
      </c>
      <c r="Q6" s="4">
        <v>3</v>
      </c>
      <c r="R6" s="4"/>
      <c r="S6" s="4"/>
      <c r="T6" s="4"/>
      <c r="U6" s="4"/>
      <c r="V6" s="4"/>
      <c r="W6" s="19">
        <f>SUM(D6:V6)</f>
        <v>91.5</v>
      </c>
      <c r="X6" s="4"/>
    </row>
    <row r="7" spans="1:24" x14ac:dyDescent="0.25">
      <c r="A7" s="4">
        <v>2</v>
      </c>
      <c r="B7" s="4" t="s">
        <v>43</v>
      </c>
      <c r="C7" s="4" t="s">
        <v>44</v>
      </c>
      <c r="D7" s="4">
        <v>10</v>
      </c>
      <c r="E7" s="4"/>
      <c r="F7" s="4"/>
      <c r="G7" s="4"/>
      <c r="H7" s="4">
        <v>6</v>
      </c>
      <c r="I7" s="4">
        <v>15</v>
      </c>
      <c r="J7" s="4">
        <v>3</v>
      </c>
      <c r="K7" s="4">
        <v>12</v>
      </c>
      <c r="L7" s="4">
        <v>10</v>
      </c>
      <c r="M7" s="4">
        <v>15</v>
      </c>
      <c r="N7" s="4">
        <v>4</v>
      </c>
      <c r="O7" s="4"/>
      <c r="P7" s="4"/>
      <c r="Q7" s="4">
        <v>15</v>
      </c>
      <c r="R7" s="4"/>
      <c r="S7" s="4"/>
      <c r="T7" s="4"/>
      <c r="U7" s="4"/>
      <c r="V7" s="4"/>
      <c r="W7" s="19">
        <f>SUM(D7:V7)</f>
        <v>90</v>
      </c>
      <c r="X7" s="4"/>
    </row>
    <row r="8" spans="1:24" x14ac:dyDescent="0.25">
      <c r="A8" s="4">
        <v>3</v>
      </c>
      <c r="B8" s="4" t="s">
        <v>213</v>
      </c>
      <c r="C8" s="4" t="s">
        <v>44</v>
      </c>
      <c r="D8" s="4">
        <v>15</v>
      </c>
      <c r="E8" s="4"/>
      <c r="F8" s="4"/>
      <c r="G8" s="4"/>
      <c r="H8" s="4">
        <v>4</v>
      </c>
      <c r="I8" s="4"/>
      <c r="J8" s="4"/>
      <c r="K8" s="4"/>
      <c r="L8" s="4"/>
      <c r="M8" s="4"/>
      <c r="N8" s="4">
        <v>15</v>
      </c>
      <c r="O8" s="4"/>
      <c r="P8" s="4">
        <v>12</v>
      </c>
      <c r="Q8" s="4">
        <v>10</v>
      </c>
      <c r="R8" s="4"/>
      <c r="S8" s="4"/>
      <c r="T8" s="4"/>
      <c r="U8" s="4"/>
      <c r="V8" s="4"/>
      <c r="W8" s="16">
        <f>SUM(D8:V8)</f>
        <v>56</v>
      </c>
      <c r="X8" s="4" t="s">
        <v>250</v>
      </c>
    </row>
    <row r="9" spans="1:24" x14ac:dyDescent="0.25">
      <c r="A9" s="4">
        <v>4</v>
      </c>
      <c r="B9" s="4" t="s">
        <v>52</v>
      </c>
      <c r="C9" s="4" t="s">
        <v>53</v>
      </c>
      <c r="D9" s="4">
        <v>1</v>
      </c>
      <c r="E9" s="4">
        <v>7</v>
      </c>
      <c r="F9" s="4"/>
      <c r="G9" s="4"/>
      <c r="H9" s="4"/>
      <c r="I9" s="4">
        <v>2</v>
      </c>
      <c r="J9" s="4">
        <v>12</v>
      </c>
      <c r="K9" s="4">
        <v>4</v>
      </c>
      <c r="L9" s="4"/>
      <c r="M9" s="4">
        <v>7</v>
      </c>
      <c r="N9" s="4">
        <v>2</v>
      </c>
      <c r="O9" s="4">
        <v>12</v>
      </c>
      <c r="P9" s="4">
        <v>3</v>
      </c>
      <c r="Q9" s="4">
        <v>2</v>
      </c>
      <c r="R9" s="4"/>
      <c r="S9" s="4"/>
      <c r="T9" s="4"/>
      <c r="U9" s="4"/>
      <c r="V9" s="4"/>
      <c r="W9" s="19">
        <f>SUM(D9:V9)</f>
        <v>52</v>
      </c>
      <c r="X9" s="4"/>
    </row>
    <row r="10" spans="1:24" x14ac:dyDescent="0.25">
      <c r="A10" s="4">
        <v>5</v>
      </c>
      <c r="B10" s="5" t="s">
        <v>54</v>
      </c>
      <c r="C10" s="5" t="s">
        <v>37</v>
      </c>
      <c r="D10" s="4"/>
      <c r="E10" s="4">
        <v>4</v>
      </c>
      <c r="F10" s="4"/>
      <c r="G10" s="4">
        <v>9.67</v>
      </c>
      <c r="H10" s="4">
        <v>10</v>
      </c>
      <c r="I10" s="4">
        <v>4</v>
      </c>
      <c r="J10" s="4">
        <v>6</v>
      </c>
      <c r="K10" s="4">
        <v>10</v>
      </c>
      <c r="L10" s="4">
        <v>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19">
        <f t="shared" ref="W10:W43" si="0">SUM(D10:V10)</f>
        <v>50.67</v>
      </c>
      <c r="X10" s="4"/>
    </row>
    <row r="11" spans="1:24" x14ac:dyDescent="0.25">
      <c r="A11" s="4">
        <v>6</v>
      </c>
      <c r="B11" s="4" t="s">
        <v>129</v>
      </c>
      <c r="C11" s="4" t="s">
        <v>53</v>
      </c>
      <c r="D11" s="4">
        <v>1</v>
      </c>
      <c r="E11" s="4">
        <v>1</v>
      </c>
      <c r="F11" s="4">
        <v>12</v>
      </c>
      <c r="G11" s="4">
        <v>1</v>
      </c>
      <c r="H11" s="4">
        <v>2</v>
      </c>
      <c r="I11" s="4"/>
      <c r="J11" s="4"/>
      <c r="K11" s="4"/>
      <c r="L11" s="4"/>
      <c r="M11" s="4">
        <v>10</v>
      </c>
      <c r="N11" s="4">
        <v>1</v>
      </c>
      <c r="O11" s="4">
        <v>6</v>
      </c>
      <c r="P11" s="4">
        <v>7</v>
      </c>
      <c r="Q11" s="4">
        <v>7</v>
      </c>
      <c r="R11" s="4"/>
      <c r="S11" s="4"/>
      <c r="T11" s="4"/>
      <c r="U11" s="4"/>
      <c r="V11" s="4"/>
      <c r="W11" s="19">
        <f t="shared" si="0"/>
        <v>48</v>
      </c>
      <c r="X11" s="4"/>
    </row>
    <row r="12" spans="1:24" x14ac:dyDescent="0.25">
      <c r="A12" s="4">
        <v>7</v>
      </c>
      <c r="B12" s="5" t="s">
        <v>214</v>
      </c>
      <c r="C12" s="5" t="s">
        <v>53</v>
      </c>
      <c r="D12" s="4"/>
      <c r="E12" s="4"/>
      <c r="F12" s="4"/>
      <c r="G12" s="4"/>
      <c r="H12" s="4"/>
      <c r="I12" s="4"/>
      <c r="J12" s="4"/>
      <c r="K12" s="4"/>
      <c r="L12" s="4"/>
      <c r="M12" s="4">
        <v>12</v>
      </c>
      <c r="N12" s="4">
        <v>6</v>
      </c>
      <c r="O12" s="4">
        <v>10</v>
      </c>
      <c r="P12" s="4">
        <v>5</v>
      </c>
      <c r="Q12" s="4">
        <v>4</v>
      </c>
      <c r="R12" s="4"/>
      <c r="S12" s="4"/>
      <c r="T12" s="4"/>
      <c r="U12" s="4"/>
      <c r="V12" s="4"/>
      <c r="W12" s="19">
        <f t="shared" si="0"/>
        <v>37</v>
      </c>
      <c r="X12" s="4"/>
    </row>
    <row r="13" spans="1:24" x14ac:dyDescent="0.25">
      <c r="A13" s="4">
        <v>8</v>
      </c>
      <c r="B13" s="4" t="s">
        <v>134</v>
      </c>
      <c r="C13" s="4" t="s">
        <v>44</v>
      </c>
      <c r="D13" s="4">
        <v>5</v>
      </c>
      <c r="E13" s="4"/>
      <c r="F13" s="4">
        <v>10</v>
      </c>
      <c r="G13" s="4">
        <v>1</v>
      </c>
      <c r="H13" s="4">
        <v>15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6">
        <f t="shared" si="0"/>
        <v>31</v>
      </c>
      <c r="X13" s="4" t="s">
        <v>250</v>
      </c>
    </row>
    <row r="14" spans="1:24" x14ac:dyDescent="0.25">
      <c r="A14" s="4">
        <v>10</v>
      </c>
      <c r="B14" s="4" t="s">
        <v>133</v>
      </c>
      <c r="C14" s="4" t="s">
        <v>57</v>
      </c>
      <c r="D14" s="4">
        <v>6</v>
      </c>
      <c r="E14" s="4"/>
      <c r="F14" s="4"/>
      <c r="G14" s="4">
        <v>3</v>
      </c>
      <c r="H14" s="4">
        <v>3</v>
      </c>
      <c r="I14" s="4"/>
      <c r="J14" s="4"/>
      <c r="K14" s="4"/>
      <c r="L14" s="4"/>
      <c r="M14" s="4"/>
      <c r="N14" s="4">
        <v>12</v>
      </c>
      <c r="O14" s="4"/>
      <c r="P14" s="4">
        <v>2</v>
      </c>
      <c r="Q14" s="4">
        <v>5</v>
      </c>
      <c r="R14" s="4"/>
      <c r="S14" s="4"/>
      <c r="T14" s="4"/>
      <c r="U14" s="4"/>
      <c r="V14" s="4"/>
      <c r="W14" s="16">
        <f t="shared" si="0"/>
        <v>31</v>
      </c>
      <c r="X14" s="4" t="s">
        <v>250</v>
      </c>
    </row>
    <row r="15" spans="1:24" x14ac:dyDescent="0.25">
      <c r="A15" s="4">
        <v>11</v>
      </c>
      <c r="B15" s="5" t="s">
        <v>218</v>
      </c>
      <c r="C15" s="5" t="s">
        <v>96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v>10</v>
      </c>
      <c r="O15" s="4"/>
      <c r="P15" s="4">
        <v>10</v>
      </c>
      <c r="Q15" s="4">
        <v>6</v>
      </c>
      <c r="R15" s="4"/>
      <c r="S15" s="4"/>
      <c r="T15" s="4"/>
      <c r="U15" s="4"/>
      <c r="V15" s="4"/>
      <c r="W15" s="16">
        <f t="shared" si="0"/>
        <v>26</v>
      </c>
      <c r="X15" s="4" t="s">
        <v>250</v>
      </c>
    </row>
    <row r="16" spans="1:24" x14ac:dyDescent="0.25">
      <c r="A16" s="4">
        <v>12</v>
      </c>
      <c r="B16" s="4" t="s">
        <v>46</v>
      </c>
      <c r="C16" s="4" t="s">
        <v>37</v>
      </c>
      <c r="D16" s="4">
        <v>2</v>
      </c>
      <c r="E16" s="4"/>
      <c r="F16" s="4"/>
      <c r="G16" s="4"/>
      <c r="H16" s="4"/>
      <c r="I16" s="4">
        <v>10</v>
      </c>
      <c r="J16" s="4"/>
      <c r="K16" s="4"/>
      <c r="L16" s="4">
        <v>12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16">
        <f t="shared" si="0"/>
        <v>24</v>
      </c>
      <c r="X16" s="4" t="s">
        <v>266</v>
      </c>
    </row>
    <row r="17" spans="1:24" x14ac:dyDescent="0.25">
      <c r="A17" s="4">
        <v>13</v>
      </c>
      <c r="B17" s="5" t="s">
        <v>144</v>
      </c>
      <c r="C17" s="5" t="s">
        <v>51</v>
      </c>
      <c r="D17" s="4">
        <v>1</v>
      </c>
      <c r="E17" s="4"/>
      <c r="F17" s="4">
        <v>15</v>
      </c>
      <c r="G17" s="4">
        <v>6.5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16">
        <f t="shared" si="0"/>
        <v>22.5</v>
      </c>
      <c r="X17" s="4" t="s">
        <v>252</v>
      </c>
    </row>
    <row r="18" spans="1:24" x14ac:dyDescent="0.25">
      <c r="A18" s="4">
        <v>14</v>
      </c>
      <c r="B18" s="4" t="s">
        <v>131</v>
      </c>
      <c r="C18" s="4" t="s">
        <v>44</v>
      </c>
      <c r="D18" s="4">
        <v>12</v>
      </c>
      <c r="E18" s="4"/>
      <c r="F18" s="4"/>
      <c r="G18" s="4">
        <v>9.67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16">
        <f t="shared" si="0"/>
        <v>21.67</v>
      </c>
      <c r="X18" s="4" t="s">
        <v>262</v>
      </c>
    </row>
    <row r="19" spans="1:24" x14ac:dyDescent="0.25">
      <c r="A19" s="4">
        <v>15</v>
      </c>
      <c r="B19" s="5" t="s">
        <v>217</v>
      </c>
      <c r="C19" s="5" t="s">
        <v>206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>
        <v>5</v>
      </c>
      <c r="O19" s="4"/>
      <c r="P19" s="4">
        <v>4</v>
      </c>
      <c r="Q19" s="4">
        <v>12</v>
      </c>
      <c r="R19" s="4"/>
      <c r="S19" s="4"/>
      <c r="T19" s="4"/>
      <c r="U19" s="4"/>
      <c r="V19" s="4"/>
      <c r="W19" s="16">
        <f t="shared" si="0"/>
        <v>21</v>
      </c>
      <c r="X19" s="4" t="s">
        <v>250</v>
      </c>
    </row>
    <row r="20" spans="1:24" x14ac:dyDescent="0.25">
      <c r="A20" s="4">
        <v>16</v>
      </c>
      <c r="B20" s="4" t="s">
        <v>132</v>
      </c>
      <c r="C20" s="4" t="s">
        <v>51</v>
      </c>
      <c r="D20" s="4">
        <v>7</v>
      </c>
      <c r="E20" s="4"/>
      <c r="F20" s="4"/>
      <c r="G20" s="4">
        <v>1</v>
      </c>
      <c r="H20" s="4">
        <v>12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16">
        <f t="shared" si="0"/>
        <v>20</v>
      </c>
      <c r="X20" s="4" t="s">
        <v>250</v>
      </c>
    </row>
    <row r="21" spans="1:24" x14ac:dyDescent="0.25">
      <c r="A21" s="4">
        <v>17</v>
      </c>
      <c r="B21" s="4" t="s">
        <v>45</v>
      </c>
      <c r="C21" s="4" t="s">
        <v>31</v>
      </c>
      <c r="D21" s="4">
        <v>3</v>
      </c>
      <c r="E21" s="4"/>
      <c r="F21" s="4"/>
      <c r="G21" s="4"/>
      <c r="H21" s="4"/>
      <c r="I21" s="4">
        <v>12</v>
      </c>
      <c r="J21" s="4">
        <v>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16">
        <f t="shared" si="0"/>
        <v>20</v>
      </c>
      <c r="X21" s="4" t="s">
        <v>261</v>
      </c>
    </row>
    <row r="22" spans="1:24" x14ac:dyDescent="0.25">
      <c r="A22" s="4">
        <v>18</v>
      </c>
      <c r="B22" s="4" t="s">
        <v>58</v>
      </c>
      <c r="C22" s="4" t="s">
        <v>59</v>
      </c>
      <c r="D22" s="4"/>
      <c r="E22" s="4">
        <v>10</v>
      </c>
      <c r="F22" s="4"/>
      <c r="G22" s="4"/>
      <c r="H22" s="4"/>
      <c r="I22" s="4"/>
      <c r="J22" s="4">
        <v>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16">
        <f t="shared" si="0"/>
        <v>17</v>
      </c>
      <c r="X22" s="4" t="s">
        <v>255</v>
      </c>
    </row>
    <row r="23" spans="1:24" x14ac:dyDescent="0.25">
      <c r="A23" s="4">
        <v>19</v>
      </c>
      <c r="B23" s="4" t="s">
        <v>122</v>
      </c>
      <c r="C23" s="4" t="s">
        <v>44</v>
      </c>
      <c r="D23" s="4">
        <v>1</v>
      </c>
      <c r="E23" s="4">
        <v>15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6">
        <f t="shared" si="0"/>
        <v>16</v>
      </c>
      <c r="X23" s="4" t="s">
        <v>263</v>
      </c>
    </row>
    <row r="24" spans="1:24" x14ac:dyDescent="0.25">
      <c r="A24" s="4">
        <v>20</v>
      </c>
      <c r="B24" s="4" t="s">
        <v>135</v>
      </c>
      <c r="C24" s="4" t="s">
        <v>44</v>
      </c>
      <c r="D24" s="4">
        <v>1</v>
      </c>
      <c r="E24" s="4"/>
      <c r="F24" s="4"/>
      <c r="G24" s="4">
        <v>15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16">
        <f t="shared" si="0"/>
        <v>16</v>
      </c>
      <c r="X24" s="4" t="s">
        <v>252</v>
      </c>
    </row>
    <row r="25" spans="1:24" x14ac:dyDescent="0.25">
      <c r="A25" s="4">
        <v>21</v>
      </c>
      <c r="B25" s="5" t="s">
        <v>215</v>
      </c>
      <c r="C25" s="5" t="s">
        <v>216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>
        <v>3</v>
      </c>
      <c r="O25" s="4">
        <v>7</v>
      </c>
      <c r="P25" s="4">
        <v>6</v>
      </c>
      <c r="Q25" s="4"/>
      <c r="R25" s="4"/>
      <c r="S25" s="4"/>
      <c r="T25" s="4"/>
      <c r="U25" s="4"/>
      <c r="V25" s="4"/>
      <c r="W25" s="16">
        <f t="shared" si="0"/>
        <v>16</v>
      </c>
      <c r="X25" s="4" t="s">
        <v>249</v>
      </c>
    </row>
    <row r="26" spans="1:24" x14ac:dyDescent="0.25">
      <c r="A26" s="4">
        <v>23</v>
      </c>
      <c r="B26" s="4" t="s">
        <v>142</v>
      </c>
      <c r="C26" s="4" t="s">
        <v>44</v>
      </c>
      <c r="D26" s="4">
        <v>1</v>
      </c>
      <c r="E26" s="4"/>
      <c r="F26" s="4"/>
      <c r="G26" s="4">
        <v>9.67</v>
      </c>
      <c r="H26" s="4">
        <v>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16">
        <f t="shared" si="0"/>
        <v>15.67</v>
      </c>
      <c r="X26" s="4" t="s">
        <v>250</v>
      </c>
    </row>
    <row r="27" spans="1:24" x14ac:dyDescent="0.25">
      <c r="A27" s="4">
        <v>24</v>
      </c>
      <c r="B27" s="4" t="s">
        <v>56</v>
      </c>
      <c r="C27" s="4" t="s">
        <v>57</v>
      </c>
      <c r="D27" s="4"/>
      <c r="E27" s="4"/>
      <c r="F27" s="4"/>
      <c r="G27" s="4"/>
      <c r="H27" s="4"/>
      <c r="I27" s="4"/>
      <c r="J27" s="4">
        <v>15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16">
        <f t="shared" si="0"/>
        <v>15</v>
      </c>
      <c r="X27" s="4" t="s">
        <v>255</v>
      </c>
    </row>
    <row r="28" spans="1:24" x14ac:dyDescent="0.25">
      <c r="A28" s="4">
        <v>25</v>
      </c>
      <c r="B28" s="4" t="s">
        <v>60</v>
      </c>
      <c r="C28" s="4" t="s">
        <v>34</v>
      </c>
      <c r="D28" s="4"/>
      <c r="E28" s="4"/>
      <c r="F28" s="4"/>
      <c r="G28" s="4"/>
      <c r="H28" s="4"/>
      <c r="I28" s="4"/>
      <c r="J28" s="4"/>
      <c r="K28" s="4"/>
      <c r="L28" s="4">
        <v>15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16">
        <f t="shared" si="0"/>
        <v>15</v>
      </c>
      <c r="X28" s="4" t="s">
        <v>258</v>
      </c>
    </row>
    <row r="29" spans="1:24" x14ac:dyDescent="0.25">
      <c r="A29" s="4">
        <v>26</v>
      </c>
      <c r="B29" s="5" t="s">
        <v>49</v>
      </c>
      <c r="C29" s="5" t="s">
        <v>55</v>
      </c>
      <c r="D29" s="4"/>
      <c r="E29" s="4"/>
      <c r="F29" s="4"/>
      <c r="G29" s="4"/>
      <c r="H29" s="4"/>
      <c r="I29" s="4">
        <v>5</v>
      </c>
      <c r="J29" s="4"/>
      <c r="K29" s="4">
        <v>7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16">
        <f t="shared" si="0"/>
        <v>12</v>
      </c>
      <c r="X29" s="4" t="s">
        <v>252</v>
      </c>
    </row>
    <row r="30" spans="1:24" x14ac:dyDescent="0.25">
      <c r="A30" s="4">
        <v>27</v>
      </c>
      <c r="B30" s="4" t="s">
        <v>123</v>
      </c>
      <c r="C30" s="4" t="s">
        <v>59</v>
      </c>
      <c r="D30" s="4"/>
      <c r="E30" s="4">
        <v>12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16">
        <f t="shared" si="0"/>
        <v>12</v>
      </c>
      <c r="X30" s="4" t="s">
        <v>255</v>
      </c>
    </row>
    <row r="31" spans="1:24" x14ac:dyDescent="0.25">
      <c r="A31" s="4">
        <v>28</v>
      </c>
      <c r="B31" s="4" t="s">
        <v>126</v>
      </c>
      <c r="C31" s="4" t="s">
        <v>31</v>
      </c>
      <c r="D31" s="4">
        <v>1</v>
      </c>
      <c r="E31" s="4">
        <v>3</v>
      </c>
      <c r="F31" s="4"/>
      <c r="G31" s="4">
        <v>1</v>
      </c>
      <c r="H31" s="4">
        <v>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19">
        <f t="shared" si="0"/>
        <v>12</v>
      </c>
      <c r="X31" s="4"/>
    </row>
    <row r="32" spans="1:24" x14ac:dyDescent="0.25">
      <c r="A32" s="4">
        <v>29</v>
      </c>
      <c r="B32" s="4" t="s">
        <v>48</v>
      </c>
      <c r="C32" s="4" t="s">
        <v>34</v>
      </c>
      <c r="D32" s="4"/>
      <c r="E32" s="4"/>
      <c r="F32" s="4"/>
      <c r="G32" s="4"/>
      <c r="H32" s="4"/>
      <c r="I32" s="4">
        <v>6</v>
      </c>
      <c r="J32" s="4">
        <v>4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16">
        <f t="shared" si="0"/>
        <v>10</v>
      </c>
      <c r="X32" s="4" t="s">
        <v>261</v>
      </c>
    </row>
    <row r="33" spans="1:24" x14ac:dyDescent="0.25">
      <c r="A33" s="4">
        <v>30</v>
      </c>
      <c r="B33" s="5" t="s">
        <v>125</v>
      </c>
      <c r="C33" s="5" t="s">
        <v>34</v>
      </c>
      <c r="D33" s="4"/>
      <c r="E33" s="4"/>
      <c r="F33" s="4"/>
      <c r="G33" s="4"/>
      <c r="H33" s="4"/>
      <c r="I33" s="4"/>
      <c r="J33" s="4">
        <v>10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16">
        <f t="shared" si="0"/>
        <v>10</v>
      </c>
      <c r="X33" s="4" t="s">
        <v>255</v>
      </c>
    </row>
    <row r="34" spans="1:24" x14ac:dyDescent="0.25">
      <c r="A34" s="4">
        <v>31</v>
      </c>
      <c r="B34" s="4" t="s">
        <v>50</v>
      </c>
      <c r="C34" s="4" t="s">
        <v>51</v>
      </c>
      <c r="D34" s="4"/>
      <c r="E34" s="4"/>
      <c r="F34" s="4"/>
      <c r="G34" s="4"/>
      <c r="H34" s="4"/>
      <c r="I34" s="4">
        <v>3</v>
      </c>
      <c r="J34" s="4"/>
      <c r="K34" s="4">
        <v>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16">
        <f t="shared" si="0"/>
        <v>8</v>
      </c>
      <c r="X34" s="4" t="s">
        <v>252</v>
      </c>
    </row>
    <row r="35" spans="1:24" x14ac:dyDescent="0.25">
      <c r="A35" s="4">
        <v>32</v>
      </c>
      <c r="B35" s="4" t="s">
        <v>124</v>
      </c>
      <c r="C35" s="4" t="s">
        <v>42</v>
      </c>
      <c r="D35" s="4">
        <v>1</v>
      </c>
      <c r="E35" s="4">
        <v>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16">
        <f t="shared" si="0"/>
        <v>6</v>
      </c>
      <c r="X35" s="4" t="s">
        <v>261</v>
      </c>
    </row>
    <row r="36" spans="1:24" x14ac:dyDescent="0.25">
      <c r="A36" s="4">
        <v>33</v>
      </c>
      <c r="B36" s="4" t="s">
        <v>139</v>
      </c>
      <c r="C36" s="4" t="s">
        <v>140</v>
      </c>
      <c r="D36" s="4">
        <v>1</v>
      </c>
      <c r="E36" s="4"/>
      <c r="F36" s="4"/>
      <c r="G36" s="4">
        <v>4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16">
        <f t="shared" si="0"/>
        <v>5</v>
      </c>
      <c r="X36" s="4" t="s">
        <v>262</v>
      </c>
    </row>
    <row r="37" spans="1:24" x14ac:dyDescent="0.25">
      <c r="A37" s="4">
        <v>34</v>
      </c>
      <c r="B37" s="4" t="s">
        <v>143</v>
      </c>
      <c r="C37" s="4" t="s">
        <v>44</v>
      </c>
      <c r="D37" s="4">
        <v>1</v>
      </c>
      <c r="E37" s="4"/>
      <c r="F37" s="4"/>
      <c r="G37" s="4">
        <v>2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16">
        <f t="shared" si="0"/>
        <v>3</v>
      </c>
      <c r="X37" s="4" t="s">
        <v>262</v>
      </c>
    </row>
    <row r="38" spans="1:24" x14ac:dyDescent="0.25">
      <c r="A38" s="5">
        <v>35</v>
      </c>
      <c r="B38" s="5" t="s">
        <v>145</v>
      </c>
      <c r="C38" s="5" t="s">
        <v>44</v>
      </c>
      <c r="D38" s="4">
        <v>1</v>
      </c>
      <c r="E38" s="4"/>
      <c r="F38" s="4"/>
      <c r="G38" s="4">
        <v>1</v>
      </c>
      <c r="H38" s="4">
        <v>1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16">
        <f t="shared" si="0"/>
        <v>3</v>
      </c>
      <c r="X38" s="4" t="s">
        <v>250</v>
      </c>
    </row>
    <row r="39" spans="1:24" x14ac:dyDescent="0.25">
      <c r="A39" s="5">
        <v>36</v>
      </c>
      <c r="B39" s="4" t="s">
        <v>127</v>
      </c>
      <c r="C39" s="4" t="s">
        <v>128</v>
      </c>
      <c r="D39" s="4"/>
      <c r="E39" s="4">
        <v>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6">
        <f t="shared" si="0"/>
        <v>2</v>
      </c>
      <c r="X39" s="4" t="s">
        <v>255</v>
      </c>
    </row>
    <row r="40" spans="1:24" x14ac:dyDescent="0.25">
      <c r="A40" s="5">
        <v>37</v>
      </c>
      <c r="B40" s="4" t="s">
        <v>130</v>
      </c>
      <c r="C40" s="4" t="s">
        <v>44</v>
      </c>
      <c r="D40" s="4">
        <v>1</v>
      </c>
      <c r="E40" s="4">
        <v>1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16">
        <f t="shared" si="0"/>
        <v>2</v>
      </c>
      <c r="X40" s="4" t="s">
        <v>261</v>
      </c>
    </row>
    <row r="41" spans="1:24" x14ac:dyDescent="0.25">
      <c r="A41" s="5">
        <v>38</v>
      </c>
      <c r="B41" s="4" t="s">
        <v>141</v>
      </c>
      <c r="C41" s="4" t="s">
        <v>44</v>
      </c>
      <c r="D41" s="4">
        <v>1</v>
      </c>
      <c r="E41" s="4"/>
      <c r="F41" s="4"/>
      <c r="G41" s="4">
        <v>1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16">
        <f t="shared" si="0"/>
        <v>2</v>
      </c>
      <c r="X41" s="4" t="s">
        <v>252</v>
      </c>
    </row>
    <row r="42" spans="1:24" x14ac:dyDescent="0.25">
      <c r="A42" s="5">
        <v>39</v>
      </c>
      <c r="B42" s="4" t="s">
        <v>136</v>
      </c>
      <c r="C42" s="4" t="s">
        <v>137</v>
      </c>
      <c r="D42" s="4">
        <v>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6">
        <f t="shared" si="0"/>
        <v>1</v>
      </c>
      <c r="X42" s="4" t="s">
        <v>253</v>
      </c>
    </row>
    <row r="43" spans="1:24" x14ac:dyDescent="0.25">
      <c r="A43" s="5">
        <v>40</v>
      </c>
      <c r="B43" s="4" t="s">
        <v>138</v>
      </c>
      <c r="C43" s="4" t="s">
        <v>44</v>
      </c>
      <c r="D43" s="4">
        <v>1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16">
        <f t="shared" si="0"/>
        <v>1</v>
      </c>
      <c r="X43" s="4" t="s">
        <v>253</v>
      </c>
    </row>
  </sheetData>
  <sortState ref="B6:X43">
    <sortCondition descending="1" ref="W6:W43"/>
  </sortState>
  <mergeCells count="7">
    <mergeCell ref="R4:V4"/>
    <mergeCell ref="B1:E1"/>
    <mergeCell ref="B4:C4"/>
    <mergeCell ref="D4:H4"/>
    <mergeCell ref="I4:L4"/>
    <mergeCell ref="M4:Q4"/>
    <mergeCell ref="C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opLeftCell="C2" workbookViewId="0">
      <selection activeCell="X5" sqref="X5"/>
    </sheetView>
  </sheetViews>
  <sheetFormatPr baseColWidth="10" defaultRowHeight="15" x14ac:dyDescent="0.25"/>
  <cols>
    <col min="1" max="1" width="5.85546875" customWidth="1"/>
    <col min="2" max="2" width="28.85546875" customWidth="1"/>
    <col min="3" max="3" width="17.85546875" customWidth="1"/>
    <col min="4" max="23" width="9.7109375" customWidth="1"/>
    <col min="24" max="24" width="9" style="1" customWidth="1"/>
    <col min="25" max="25" width="38.28515625" customWidth="1"/>
  </cols>
  <sheetData>
    <row r="1" spans="1:25" ht="21" x14ac:dyDescent="0.35">
      <c r="B1" s="23" t="s">
        <v>24</v>
      </c>
      <c r="C1" s="24"/>
      <c r="D1" s="24"/>
      <c r="E1" s="24"/>
    </row>
    <row r="3" spans="1:25" x14ac:dyDescent="0.25">
      <c r="A3" s="4"/>
      <c r="B3" s="1" t="s">
        <v>23</v>
      </c>
      <c r="C3" s="30" t="s">
        <v>248</v>
      </c>
      <c r="D3" s="31"/>
    </row>
    <row r="4" spans="1:25" ht="18.75" x14ac:dyDescent="0.3">
      <c r="A4" s="4"/>
      <c r="B4" s="32" t="s">
        <v>1</v>
      </c>
      <c r="C4" s="26"/>
      <c r="D4" s="28" t="s">
        <v>27</v>
      </c>
      <c r="E4" s="28"/>
      <c r="F4" s="28"/>
      <c r="G4" s="28"/>
      <c r="H4" s="28"/>
      <c r="I4" s="29" t="s">
        <v>28</v>
      </c>
      <c r="J4" s="29"/>
      <c r="K4" s="29"/>
      <c r="L4" s="29"/>
      <c r="M4" s="29"/>
      <c r="N4" s="27" t="s">
        <v>25</v>
      </c>
      <c r="O4" s="27"/>
      <c r="P4" s="27"/>
      <c r="Q4" s="27"/>
      <c r="R4" s="27"/>
      <c r="S4" s="22" t="s">
        <v>26</v>
      </c>
      <c r="T4" s="22"/>
      <c r="U4" s="22"/>
      <c r="V4" s="22"/>
      <c r="W4" s="22"/>
      <c r="X4" s="2" t="s">
        <v>2</v>
      </c>
      <c r="Y4" s="21" t="s">
        <v>246</v>
      </c>
    </row>
    <row r="5" spans="1:25" x14ac:dyDescent="0.25">
      <c r="A5" s="4"/>
      <c r="B5" s="13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9" t="s">
        <v>11</v>
      </c>
      <c r="H5" s="9" t="s">
        <v>8</v>
      </c>
      <c r="I5" s="12" t="s">
        <v>5</v>
      </c>
      <c r="J5" s="12" t="s">
        <v>29</v>
      </c>
      <c r="K5" s="12" t="s">
        <v>10</v>
      </c>
      <c r="L5" s="12" t="s">
        <v>11</v>
      </c>
      <c r="M5" s="12" t="s">
        <v>8</v>
      </c>
      <c r="N5" s="10" t="s">
        <v>9</v>
      </c>
      <c r="O5" s="10" t="s">
        <v>5</v>
      </c>
      <c r="P5" s="10" t="s">
        <v>10</v>
      </c>
      <c r="Q5" s="10" t="s">
        <v>21</v>
      </c>
      <c r="R5" s="10" t="s">
        <v>8</v>
      </c>
      <c r="S5" s="11" t="s">
        <v>12</v>
      </c>
      <c r="T5" s="11" t="s">
        <v>13</v>
      </c>
      <c r="U5" s="11" t="s">
        <v>8</v>
      </c>
      <c r="V5" s="11" t="s">
        <v>14</v>
      </c>
      <c r="W5" s="11" t="s">
        <v>15</v>
      </c>
      <c r="X5" s="3" t="s">
        <v>16</v>
      </c>
      <c r="Y5" s="20" t="s">
        <v>247</v>
      </c>
    </row>
    <row r="6" spans="1:25" x14ac:dyDescent="0.25">
      <c r="A6" s="4">
        <v>1</v>
      </c>
      <c r="B6" s="14" t="s">
        <v>64</v>
      </c>
      <c r="C6" s="4" t="s">
        <v>55</v>
      </c>
      <c r="D6" s="4">
        <v>10</v>
      </c>
      <c r="E6" s="4"/>
      <c r="F6" s="4"/>
      <c r="G6" s="4">
        <v>15</v>
      </c>
      <c r="H6" s="4">
        <v>15</v>
      </c>
      <c r="I6" s="4">
        <v>12</v>
      </c>
      <c r="J6" s="4">
        <v>10</v>
      </c>
      <c r="K6" s="4"/>
      <c r="L6" s="4">
        <v>15</v>
      </c>
      <c r="M6" s="4">
        <v>12</v>
      </c>
      <c r="N6" s="4">
        <v>15</v>
      </c>
      <c r="O6" s="4">
        <v>12</v>
      </c>
      <c r="P6" s="4"/>
      <c r="Q6" s="4">
        <v>15</v>
      </c>
      <c r="R6" s="4">
        <v>15</v>
      </c>
      <c r="S6" s="4"/>
      <c r="T6" s="4"/>
      <c r="U6" s="4"/>
      <c r="V6" s="4"/>
      <c r="W6" s="4"/>
      <c r="X6" s="16">
        <f>SUM(D6:W6)</f>
        <v>146</v>
      </c>
      <c r="Y6" s="4" t="s">
        <v>250</v>
      </c>
    </row>
    <row r="7" spans="1:25" x14ac:dyDescent="0.25">
      <c r="A7" s="4">
        <v>3</v>
      </c>
      <c r="B7" s="14" t="s">
        <v>61</v>
      </c>
      <c r="C7" s="4" t="s">
        <v>62</v>
      </c>
      <c r="D7" s="4">
        <v>15</v>
      </c>
      <c r="E7" s="4"/>
      <c r="F7" s="4"/>
      <c r="G7" s="4"/>
      <c r="H7" s="4">
        <v>12</v>
      </c>
      <c r="I7" s="4">
        <v>15</v>
      </c>
      <c r="J7" s="4">
        <v>15</v>
      </c>
      <c r="K7" s="4">
        <v>15</v>
      </c>
      <c r="L7" s="4"/>
      <c r="M7" s="4">
        <v>15</v>
      </c>
      <c r="N7" s="4"/>
      <c r="O7" s="4"/>
      <c r="P7" s="4"/>
      <c r="Q7" s="4"/>
      <c r="R7" s="4"/>
      <c r="S7" s="4"/>
      <c r="T7" s="4"/>
      <c r="U7" s="4"/>
      <c r="V7" s="4"/>
      <c r="W7" s="4"/>
      <c r="X7" s="16">
        <f t="shared" ref="X7:X27" si="0">SUM(D7:W7)</f>
        <v>87</v>
      </c>
      <c r="Y7" s="4" t="s">
        <v>251</v>
      </c>
    </row>
    <row r="8" spans="1:25" x14ac:dyDescent="0.25">
      <c r="A8" s="4">
        <v>4</v>
      </c>
      <c r="B8" s="15" t="s">
        <v>65</v>
      </c>
      <c r="C8" s="5" t="s">
        <v>66</v>
      </c>
      <c r="D8" s="4"/>
      <c r="E8" s="4"/>
      <c r="F8" s="4"/>
      <c r="G8" s="4"/>
      <c r="H8" s="4"/>
      <c r="I8" s="4">
        <v>10</v>
      </c>
      <c r="J8" s="4">
        <v>7</v>
      </c>
      <c r="K8" s="4"/>
      <c r="L8" s="4">
        <v>12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18">
        <f t="shared" si="0"/>
        <v>29</v>
      </c>
      <c r="Y8" s="4" t="s">
        <v>252</v>
      </c>
    </row>
    <row r="9" spans="1:25" x14ac:dyDescent="0.25">
      <c r="A9" s="4">
        <v>2</v>
      </c>
      <c r="B9" s="14" t="s">
        <v>63</v>
      </c>
      <c r="C9" s="4" t="s">
        <v>44</v>
      </c>
      <c r="D9" s="4">
        <v>12</v>
      </c>
      <c r="E9" s="4"/>
      <c r="F9" s="4"/>
      <c r="G9" s="4"/>
      <c r="H9" s="4"/>
      <c r="I9" s="4"/>
      <c r="J9" s="4">
        <v>12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16">
        <f t="shared" si="0"/>
        <v>24</v>
      </c>
      <c r="Y9" s="4" t="s">
        <v>253</v>
      </c>
    </row>
    <row r="10" spans="1:25" x14ac:dyDescent="0.25">
      <c r="A10" s="4">
        <v>6</v>
      </c>
      <c r="B10" s="14" t="s">
        <v>67</v>
      </c>
      <c r="C10" s="4" t="s">
        <v>34</v>
      </c>
      <c r="D10" s="4">
        <v>2</v>
      </c>
      <c r="E10" s="4"/>
      <c r="F10" s="4">
        <v>15</v>
      </c>
      <c r="G10" s="4"/>
      <c r="H10" s="4"/>
      <c r="I10" s="4">
        <v>7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6">
        <f t="shared" si="0"/>
        <v>24</v>
      </c>
      <c r="Y10" s="4" t="s">
        <v>262</v>
      </c>
    </row>
    <row r="11" spans="1:25" x14ac:dyDescent="0.25">
      <c r="A11" s="4">
        <v>7</v>
      </c>
      <c r="B11" s="14" t="s">
        <v>224</v>
      </c>
      <c r="C11" s="4" t="s">
        <v>225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v>12</v>
      </c>
      <c r="R11" s="4">
        <v>10</v>
      </c>
      <c r="S11" s="4"/>
      <c r="T11" s="4"/>
      <c r="U11" s="4"/>
      <c r="V11" s="4"/>
      <c r="W11" s="4"/>
      <c r="X11" s="16">
        <f t="shared" si="0"/>
        <v>22</v>
      </c>
      <c r="Y11" s="4" t="s">
        <v>260</v>
      </c>
    </row>
    <row r="12" spans="1:25" x14ac:dyDescent="0.25">
      <c r="A12" s="4">
        <v>8</v>
      </c>
      <c r="B12" s="14" t="s">
        <v>155</v>
      </c>
      <c r="C12" s="4" t="s">
        <v>37</v>
      </c>
      <c r="D12" s="4"/>
      <c r="E12" s="4"/>
      <c r="F12" s="4"/>
      <c r="G12" s="4"/>
      <c r="H12" s="4">
        <v>10</v>
      </c>
      <c r="I12" s="4"/>
      <c r="J12" s="4"/>
      <c r="K12" s="4"/>
      <c r="L12" s="4"/>
      <c r="M12" s="4">
        <v>10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16">
        <f t="shared" si="0"/>
        <v>20</v>
      </c>
      <c r="Y12" s="4" t="s">
        <v>258</v>
      </c>
    </row>
    <row r="13" spans="1:25" x14ac:dyDescent="0.25">
      <c r="A13" s="4">
        <v>5</v>
      </c>
      <c r="B13" s="14" t="s">
        <v>146</v>
      </c>
      <c r="C13" s="4" t="s">
        <v>147</v>
      </c>
      <c r="D13" s="4"/>
      <c r="E13" s="4">
        <v>15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16">
        <f t="shared" si="0"/>
        <v>15</v>
      </c>
      <c r="Y13" s="4" t="s">
        <v>255</v>
      </c>
    </row>
    <row r="14" spans="1:25" x14ac:dyDescent="0.25">
      <c r="A14" s="4">
        <v>9</v>
      </c>
      <c r="B14" s="14" t="s">
        <v>219</v>
      </c>
      <c r="C14" s="4" t="s">
        <v>204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15</v>
      </c>
      <c r="P14" s="4"/>
      <c r="Q14" s="4"/>
      <c r="R14" s="4"/>
      <c r="S14" s="4"/>
      <c r="T14" s="4"/>
      <c r="U14" s="4"/>
      <c r="V14" s="4"/>
      <c r="W14" s="4"/>
      <c r="X14" s="16">
        <f t="shared" si="0"/>
        <v>15</v>
      </c>
      <c r="Y14" s="4" t="s">
        <v>267</v>
      </c>
    </row>
    <row r="15" spans="1:25" x14ac:dyDescent="0.25">
      <c r="A15" s="4">
        <v>10</v>
      </c>
      <c r="B15" s="14" t="s">
        <v>151</v>
      </c>
      <c r="C15" s="4" t="s">
        <v>31</v>
      </c>
      <c r="D15" s="4">
        <v>6</v>
      </c>
      <c r="E15" s="4"/>
      <c r="F15" s="4"/>
      <c r="G15" s="4"/>
      <c r="H15" s="4">
        <v>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16">
        <f t="shared" si="0"/>
        <v>13</v>
      </c>
      <c r="Y15" s="4" t="s">
        <v>252</v>
      </c>
    </row>
    <row r="16" spans="1:25" x14ac:dyDescent="0.25">
      <c r="A16" s="4">
        <v>11</v>
      </c>
      <c r="B16" s="14" t="s">
        <v>156</v>
      </c>
      <c r="C16" s="4" t="s">
        <v>31</v>
      </c>
      <c r="D16" s="4"/>
      <c r="E16" s="4"/>
      <c r="F16" s="4"/>
      <c r="G16" s="4"/>
      <c r="H16" s="4">
        <v>6</v>
      </c>
      <c r="I16" s="4"/>
      <c r="J16" s="4"/>
      <c r="K16" s="4"/>
      <c r="L16" s="4"/>
      <c r="M16" s="4">
        <v>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16">
        <f t="shared" si="0"/>
        <v>13</v>
      </c>
      <c r="Y16" s="4" t="s">
        <v>258</v>
      </c>
    </row>
    <row r="17" spans="1:25" x14ac:dyDescent="0.25">
      <c r="A17" s="4">
        <v>12</v>
      </c>
      <c r="B17" s="14" t="s">
        <v>68</v>
      </c>
      <c r="C17" s="4" t="s">
        <v>70</v>
      </c>
      <c r="D17" s="4"/>
      <c r="E17" s="4"/>
      <c r="F17" s="4"/>
      <c r="G17" s="4"/>
      <c r="H17" s="4"/>
      <c r="I17" s="4"/>
      <c r="J17" s="4"/>
      <c r="K17" s="4">
        <v>12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16">
        <f t="shared" si="0"/>
        <v>12</v>
      </c>
      <c r="Y17" s="4" t="s">
        <v>255</v>
      </c>
    </row>
    <row r="18" spans="1:25" x14ac:dyDescent="0.25">
      <c r="A18" s="4">
        <v>13</v>
      </c>
      <c r="B18" s="15" t="s">
        <v>148</v>
      </c>
      <c r="C18" s="5" t="s">
        <v>149</v>
      </c>
      <c r="D18" s="5"/>
      <c r="E18" s="4">
        <v>12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18">
        <f t="shared" si="0"/>
        <v>12</v>
      </c>
      <c r="Y18" s="4" t="s">
        <v>255</v>
      </c>
    </row>
    <row r="19" spans="1:25" x14ac:dyDescent="0.25">
      <c r="A19" s="4">
        <v>14</v>
      </c>
      <c r="B19" s="14" t="s">
        <v>223</v>
      </c>
      <c r="C19" s="4" t="s">
        <v>96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v>12</v>
      </c>
      <c r="S19" s="4"/>
      <c r="T19" s="4"/>
      <c r="U19" s="4"/>
      <c r="V19" s="4"/>
      <c r="W19" s="4"/>
      <c r="X19" s="16">
        <f t="shared" si="0"/>
        <v>12</v>
      </c>
      <c r="Y19" s="4" t="s">
        <v>258</v>
      </c>
    </row>
    <row r="20" spans="1:25" x14ac:dyDescent="0.25">
      <c r="A20" s="4">
        <v>15</v>
      </c>
      <c r="B20" s="15" t="s">
        <v>69</v>
      </c>
      <c r="C20" s="5" t="s">
        <v>55</v>
      </c>
      <c r="D20" s="5"/>
      <c r="E20" s="4"/>
      <c r="F20" s="4"/>
      <c r="G20" s="4"/>
      <c r="H20" s="4"/>
      <c r="I20" s="4"/>
      <c r="J20" s="4"/>
      <c r="K20" s="4">
        <v>10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8">
        <f>SUM(D20:W20)</f>
        <v>10</v>
      </c>
      <c r="Y20" s="4" t="s">
        <v>255</v>
      </c>
    </row>
    <row r="21" spans="1:25" x14ac:dyDescent="0.25">
      <c r="A21" s="4">
        <v>16</v>
      </c>
      <c r="B21" s="14" t="s">
        <v>71</v>
      </c>
      <c r="C21" s="4" t="s">
        <v>34</v>
      </c>
      <c r="D21" s="4"/>
      <c r="E21" s="4"/>
      <c r="F21" s="4"/>
      <c r="G21" s="4"/>
      <c r="H21" s="4"/>
      <c r="I21" s="4"/>
      <c r="J21" s="4"/>
      <c r="K21" s="4"/>
      <c r="L21" s="4">
        <v>10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16">
        <f t="shared" si="0"/>
        <v>10</v>
      </c>
      <c r="Y21" s="4" t="s">
        <v>268</v>
      </c>
    </row>
    <row r="22" spans="1:25" x14ac:dyDescent="0.25">
      <c r="A22" s="4">
        <v>17</v>
      </c>
      <c r="B22" s="14" t="s">
        <v>153</v>
      </c>
      <c r="C22" s="4" t="s">
        <v>44</v>
      </c>
      <c r="D22" s="4">
        <v>5</v>
      </c>
      <c r="E22" s="4"/>
      <c r="F22" s="4"/>
      <c r="G22" s="4"/>
      <c r="H22" s="4">
        <v>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6">
        <f t="shared" si="0"/>
        <v>10</v>
      </c>
      <c r="Y22" s="4" t="s">
        <v>266</v>
      </c>
    </row>
    <row r="23" spans="1:25" x14ac:dyDescent="0.25">
      <c r="A23" s="4">
        <v>18</v>
      </c>
      <c r="B23" s="15" t="s">
        <v>220</v>
      </c>
      <c r="C23" s="5" t="s">
        <v>221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10</v>
      </c>
      <c r="P23" s="4"/>
      <c r="Q23" s="4"/>
      <c r="R23" s="4"/>
      <c r="S23" s="4"/>
      <c r="T23" s="4"/>
      <c r="U23" s="4"/>
      <c r="V23" s="4"/>
      <c r="W23" s="4"/>
      <c r="X23" s="16">
        <f t="shared" si="0"/>
        <v>10</v>
      </c>
      <c r="Y23" s="4" t="s">
        <v>253</v>
      </c>
    </row>
    <row r="24" spans="1:25" x14ac:dyDescent="0.25">
      <c r="A24" s="4">
        <v>19</v>
      </c>
      <c r="B24" s="14" t="s">
        <v>150</v>
      </c>
      <c r="C24" s="4" t="s">
        <v>44</v>
      </c>
      <c r="D24" s="4">
        <v>7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16">
        <f t="shared" si="0"/>
        <v>7</v>
      </c>
      <c r="Y24" s="4" t="s">
        <v>253</v>
      </c>
    </row>
    <row r="25" spans="1:25" x14ac:dyDescent="0.25">
      <c r="A25" s="4">
        <v>20</v>
      </c>
      <c r="B25" s="14" t="s">
        <v>222</v>
      </c>
      <c r="C25" s="4" t="s">
        <v>211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7</v>
      </c>
      <c r="P25" s="4"/>
      <c r="Q25" s="4"/>
      <c r="R25" s="4"/>
      <c r="S25" s="4"/>
      <c r="T25" s="4"/>
      <c r="U25" s="4"/>
      <c r="V25" s="4"/>
      <c r="W25" s="4"/>
      <c r="X25" s="16">
        <f t="shared" si="0"/>
        <v>7</v>
      </c>
      <c r="Y25" s="4" t="s">
        <v>253</v>
      </c>
    </row>
    <row r="26" spans="1:25" x14ac:dyDescent="0.25">
      <c r="A26" s="4">
        <v>21</v>
      </c>
      <c r="B26" s="14" t="s">
        <v>154</v>
      </c>
      <c r="C26" s="4" t="s">
        <v>140</v>
      </c>
      <c r="D26" s="4">
        <v>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16">
        <f t="shared" si="0"/>
        <v>4</v>
      </c>
      <c r="Y26" s="4" t="s">
        <v>253</v>
      </c>
    </row>
    <row r="27" spans="1:25" x14ac:dyDescent="0.25">
      <c r="A27" s="4">
        <v>22</v>
      </c>
      <c r="B27" s="14" t="s">
        <v>152</v>
      </c>
      <c r="C27" s="4" t="s">
        <v>114</v>
      </c>
      <c r="D27" s="4">
        <v>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16">
        <f t="shared" si="0"/>
        <v>3</v>
      </c>
      <c r="Y27" s="4" t="s">
        <v>253</v>
      </c>
    </row>
  </sheetData>
  <sortState ref="B6:X27">
    <sortCondition descending="1" ref="X6:X27"/>
  </sortState>
  <mergeCells count="7">
    <mergeCell ref="B1:E1"/>
    <mergeCell ref="B4:C4"/>
    <mergeCell ref="D4:H4"/>
    <mergeCell ref="N4:R4"/>
    <mergeCell ref="S4:W4"/>
    <mergeCell ref="I4:M4"/>
    <mergeCell ref="C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SF27 Norges Friidrettsforbund</TermName>
          <TermId xmlns="http://schemas.microsoft.com/office/infopath/2007/PartnerControls">0ed942d9-a7d5-4995-b33c-1fb0e535a052</TermId>
        </TermInfo>
      </Terms>
    </e390b8d06ece46449586677b864a8181>
    <TaxCatchAll xmlns="aec5f570-5954-42b2-93f8-bbdf6252596e">
      <Value>1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Venholen, Bård</DisplayName>
        <AccountId>51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Venholen, Bård</DisplayName>
        <AccountId>51</AccountId>
        <AccountType/>
      </UserInfo>
    </_nifDokumenteier>
    <_nifDokumentbeskrivelse xmlns="aec5f570-5954-42b2-93f8-bbdf6252596e" xsi:nil="true"/>
    <_nifTil xmlns="aec5f570-5954-42b2-93f8-bbdf6252596e" xsi:nil="true"/>
    <AnonymEksternDeling xmlns="aec5f570-5954-42b2-93f8-bbdf6252596e">false</AnonymEksternDeling>
    <_dlc_DocId xmlns="3a50bce6-a5f1-43ca-83d2-6f1f0e850f04">SF27-28-4219</_dlc_DocId>
    <_dlc_DocIdUrl xmlns="3a50bce6-a5f1-43ca-83d2-6f1f0e850f04">
      <Url>https://idrettskontor.nif.no/sites/friidrettsforbundet/documentcontent/_layouts/15/DocIdRedir.aspx?ID=SF27-28-4219</Url>
      <Description>SF27-28-4219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53BFDAD7CC37F04B88BF2596DC91A5C2003EBE9174AB65DE4DA3B173675EFCE930" ma:contentTypeVersion="60" ma:contentTypeDescription="Opprett et nytt dokument." ma:contentTypeScope="" ma:versionID="a814c597ff309822aeacd81a0d3f4f9a">
  <xsd:schema xmlns:xsd="http://www.w3.org/2001/XMLSchema" xmlns:xs="http://www.w3.org/2001/XMLSchema" xmlns:p="http://schemas.microsoft.com/office/2006/metadata/properties" xmlns:ns2="aec5f570-5954-42b2-93f8-bbdf6252596e" xmlns:ns3="3a50bce6-a5f1-43ca-83d2-6f1f0e850f04" targetNamespace="http://schemas.microsoft.com/office/2006/metadata/properties" ma:root="true" ma:fieldsID="52fee8d1d231ce08a2ab59583a00006b" ns2:_="" ns3:_="">
    <xsd:import namespace="aec5f570-5954-42b2-93f8-bbdf6252596e"/>
    <xsd:import namespace="3a50bce6-a5f1-43ca-83d2-6f1f0e850f04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dfb20654-bbe2-4f4a-b76a-84a7311e704a}" ma:internalName="TaxCatchAll" ma:showField="CatchAllData" ma:web="3a50bce6-a5f1-43ca-83d2-6f1f0e850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dfb20654-bbe2-4f4a-b76a-84a7311e704a}" ma:internalName="TaxCatchAllLabel" ma:readOnly="true" ma:showField="CatchAllDataLabel" ma:web="3a50bce6-a5f1-43ca-83d2-6f1f0e850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0bce6-a5f1-43ca-83d2-6f1f0e850f04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BDEEB547-71B7-46E8-AE78-376E218004F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C983DD6-9E39-4E3D-825E-3AE4C91532E3}">
  <ds:schemaRefs>
    <ds:schemaRef ds:uri="http://schemas.openxmlformats.org/package/2006/metadata/core-properties"/>
    <ds:schemaRef ds:uri="aec5f570-5954-42b2-93f8-bbdf6252596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3a50bce6-a5f1-43ca-83d2-6f1f0e850f0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29557A-630E-4823-A236-F1BBA0170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3a50bce6-a5f1-43ca-83d2-6f1f0e850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52F269-958D-43C0-A844-B2672D116C5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7DFC11B-BC49-4E25-B8ED-DFCDBEA70D35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A33F6DB-412D-4417-86D9-B88D1240F0B6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Jenter 12 år</vt:lpstr>
      <vt:lpstr>Jenter 13 år</vt:lpstr>
      <vt:lpstr>Jenter 14 år</vt:lpstr>
      <vt:lpstr>Gutter 12 år</vt:lpstr>
      <vt:lpstr>Gutter 13 år</vt:lpstr>
      <vt:lpstr>Gutter 14 år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Venholen, Bård</dc:creator>
  <cp:lastModifiedBy>Venholen, Bård</cp:lastModifiedBy>
  <cp:lastPrinted>2018-02-13T14:44:35Z</cp:lastPrinted>
  <dcterms:created xsi:type="dcterms:W3CDTF">2018-02-08T14:26:45Z</dcterms:created>
  <dcterms:modified xsi:type="dcterms:W3CDTF">2018-02-19T08:44:55Z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0x01010089F515CEF38C6043B09A4EB0A2E09D63020053BFDAD7CC37F04B88BF2596DC91A5C2003EBE9174AB65DE4DA3B173675EFCE930</vt:lpwstr>
  </property>
  <property fmtid="{D5CDD505-2E9C-101B-9397-08002B2CF9AE}" pid="3" name="Dokumentkategori">
    <vt:lpwstr/>
  </property>
  <property fmtid="{D5CDD505-2E9C-101B-9397-08002B2CF9AE}" pid="4" name="OrgTilhorighet">
    <vt:lpwstr>1;#SF27 Norges Friidrettsforbund|0ed942d9-a7d5-4995-b33c-1fb0e535a052</vt:lpwstr>
  </property>
  <property fmtid="{D5CDD505-2E9C-101B-9397-08002B2CF9AE}" pid="5" name="_dlc_DocIdItemGuid">
    <vt:lpwstr>40c6a200-ef75-4f60-8e80-1389f72a9e00</vt:lpwstr>
  </property>
</Properties>
</file>