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<sst xmlns="http://schemas.openxmlformats.org/spreadsheetml/2006/main" count="178" uniqueCount="151">
  <si>
    <t>Olav Jenssen</t>
  </si>
  <si>
    <t>Thomas Rosvold</t>
  </si>
  <si>
    <t>Jan Tore Robøle</t>
  </si>
  <si>
    <t>Vestre Slidre IL</t>
  </si>
  <si>
    <t>Lars Martin Jæger</t>
  </si>
  <si>
    <t>Halden IL</t>
  </si>
  <si>
    <t>Iver Hytten</t>
  </si>
  <si>
    <t>Tønsberg FIK</t>
  </si>
  <si>
    <t>Geir Sommerseth</t>
  </si>
  <si>
    <t>Moss IL</t>
  </si>
  <si>
    <t>Karl Jørgen Hoff</t>
  </si>
  <si>
    <t>Spydeberg IL</t>
  </si>
  <si>
    <t>Even Hytten</t>
  </si>
  <si>
    <t>Birger Søyland</t>
  </si>
  <si>
    <t>FIK Orion</t>
  </si>
  <si>
    <t>35 år</t>
  </si>
  <si>
    <t>40 år</t>
  </si>
  <si>
    <t>45 år</t>
  </si>
  <si>
    <t>50 år</t>
  </si>
  <si>
    <t>55 år</t>
  </si>
  <si>
    <t>60 år</t>
  </si>
  <si>
    <t>65 år</t>
  </si>
  <si>
    <t>70 år</t>
  </si>
  <si>
    <t>75 år</t>
  </si>
  <si>
    <t>80 år</t>
  </si>
  <si>
    <t>85 år</t>
  </si>
  <si>
    <t>90 år</t>
  </si>
  <si>
    <t>95 år</t>
  </si>
  <si>
    <t>IK Tjalve</t>
  </si>
  <si>
    <t>Terje Buch</t>
  </si>
  <si>
    <t>Arild Busterud</t>
  </si>
  <si>
    <t>Nils Sigurd Glesnes</t>
  </si>
  <si>
    <t>Jostein Myrvang</t>
  </si>
  <si>
    <t>Kjell Adamski</t>
  </si>
  <si>
    <t>Sarpsborg IL</t>
  </si>
  <si>
    <t>Svein Erik Husby</t>
  </si>
  <si>
    <t>Svein Hytten</t>
  </si>
  <si>
    <t>Leif Gundersrud</t>
  </si>
  <si>
    <t>Oslo IL</t>
  </si>
  <si>
    <t>Nils O. Børstad</t>
  </si>
  <si>
    <t>Namsen FIF</t>
  </si>
  <si>
    <t>Per Erling Eide</t>
  </si>
  <si>
    <t>Stein Haugen</t>
  </si>
  <si>
    <t>Oslo Politis IL</t>
  </si>
  <si>
    <t>Kjell Fossen</t>
  </si>
  <si>
    <t>Jan Olav Nystrøm</t>
  </si>
  <si>
    <t>Malvik IL</t>
  </si>
  <si>
    <t>Knut Dahle</t>
  </si>
  <si>
    <t>Per Hunn</t>
  </si>
  <si>
    <t>Reidar Thomassen</t>
  </si>
  <si>
    <t>Arne Sæther</t>
  </si>
  <si>
    <t>Einar Røberg</t>
  </si>
  <si>
    <t>Per Stavem</t>
  </si>
  <si>
    <t>Kurt Homme</t>
  </si>
  <si>
    <t>Asker og Bærum FIK</t>
  </si>
  <si>
    <t>Alf Buch</t>
  </si>
  <si>
    <t>Kjartan Sølvberg</t>
  </si>
  <si>
    <t>Knut H. Skramstad</t>
  </si>
  <si>
    <t>Håkon Tinholt</t>
  </si>
  <si>
    <t>Erling Svennevik</t>
  </si>
  <si>
    <t>Helge Fossnes</t>
  </si>
  <si>
    <t>Gunnar Helland</t>
  </si>
  <si>
    <t>IL Trio</t>
  </si>
  <si>
    <t>Jørgen Holme</t>
  </si>
  <si>
    <t>Gloppen FIL</t>
  </si>
  <si>
    <t>Arne Bjørn Lunder</t>
  </si>
  <si>
    <t>Torgeir Brandvold</t>
  </si>
  <si>
    <t>Arne Ueland</t>
  </si>
  <si>
    <t>Gudmund Skrivervik</t>
  </si>
  <si>
    <t>Strømmen IF/Lørenskog FIL</t>
  </si>
  <si>
    <t>SUM</t>
  </si>
  <si>
    <t>Inger Austbø</t>
  </si>
  <si>
    <t>Janice Flaathe</t>
  </si>
  <si>
    <t>Marit Huflåtten</t>
  </si>
  <si>
    <t>Lørenskog FIL</t>
  </si>
  <si>
    <t>IL Fri</t>
  </si>
  <si>
    <t xml:space="preserve"> SUM</t>
  </si>
  <si>
    <t>NR.</t>
  </si>
  <si>
    <t>Grete Etholm</t>
  </si>
  <si>
    <t>Ingerid Qvale</t>
  </si>
  <si>
    <t>Grete Rivenes</t>
  </si>
  <si>
    <t>Stein Fossen</t>
  </si>
  <si>
    <t>Ullensaker/Kisa IL</t>
  </si>
  <si>
    <t>Rosendal TL</t>
  </si>
  <si>
    <t>Odd Keilen</t>
  </si>
  <si>
    <t>Øystre Slidre IL</t>
  </si>
  <si>
    <t>T&amp;IL Hovding/IL Fri</t>
  </si>
  <si>
    <t>Tarald Rui</t>
  </si>
  <si>
    <t>IF Fram, Larvik</t>
  </si>
  <si>
    <t>IF Urædd</t>
  </si>
  <si>
    <t>Lena IF</t>
  </si>
  <si>
    <t>SK Oslo-Ørn</t>
  </si>
  <si>
    <t>Fagernes IL</t>
  </si>
  <si>
    <t>Arild Greger Ro</t>
  </si>
  <si>
    <t>IL Flint/Kongsberg IF</t>
  </si>
  <si>
    <t>Florø T&amp;IF</t>
  </si>
  <si>
    <t>Gjøvik FIK</t>
  </si>
  <si>
    <t>Lillesand IL</t>
  </si>
  <si>
    <t>IL Flint</t>
  </si>
  <si>
    <t>Larvik T&amp;IF</t>
  </si>
  <si>
    <t>Løten IL/Friidrett</t>
  </si>
  <si>
    <t>Heggedal IL/Veteran FIK/FIK</t>
  </si>
  <si>
    <t>IL i BUL-Tromsø/Oslo IL/IL Tyrving</t>
  </si>
  <si>
    <t>IL Tyrving/Oslo IL</t>
  </si>
  <si>
    <t>Oslo IL/Fossum IF</t>
  </si>
  <si>
    <t>IL Trysilgutten</t>
  </si>
  <si>
    <t>Sandefjord T&amp;IF</t>
  </si>
  <si>
    <t>Lyngdal IL/IL Torvund/Lavik IL/FIL AKS-77/Lista IL</t>
  </si>
  <si>
    <t>Grethe Maren Myklestad</t>
  </si>
  <si>
    <t>Os TF</t>
  </si>
  <si>
    <t>Jan Norvald Borgen</t>
  </si>
  <si>
    <t>Odd Leonhardsen</t>
  </si>
  <si>
    <t>IL Vindbjart/Kristiansands IF</t>
  </si>
  <si>
    <t>Kongsberg IF/Tønsberg FIK</t>
  </si>
  <si>
    <t>Live Båsen</t>
  </si>
  <si>
    <t>Modum FIK</t>
  </si>
  <si>
    <t>Oddbjørn Bergheim</t>
  </si>
  <si>
    <t>Samhald</t>
  </si>
  <si>
    <t>IL Skjalg</t>
  </si>
  <si>
    <t>Marius Gansen</t>
  </si>
  <si>
    <t>GTI</t>
  </si>
  <si>
    <t>Daniel Kohonen (SWE)</t>
  </si>
  <si>
    <t>Reidar Zapf-Gilje</t>
  </si>
  <si>
    <t>GTI Friidrett</t>
  </si>
  <si>
    <t>Elise Wåle</t>
  </si>
  <si>
    <t>Larvik Turn</t>
  </si>
  <si>
    <t>Bjørn Arild Sande</t>
  </si>
  <si>
    <t>Aremark IF</t>
  </si>
  <si>
    <t>Agnar Aadland</t>
  </si>
  <si>
    <t>Lakssevåg TIL</t>
  </si>
  <si>
    <t>Håvard Lund</t>
  </si>
  <si>
    <t>Olav Roald Hansen</t>
  </si>
  <si>
    <t>IL Gneist</t>
  </si>
  <si>
    <t>IK Grane</t>
  </si>
  <si>
    <t>Emma Stuberg Grønmo</t>
  </si>
  <si>
    <t>Lånke IL Friidrett</t>
  </si>
  <si>
    <t>Tom Arne Helgesen</t>
  </si>
  <si>
    <t>Inger Marie Vingdal</t>
  </si>
  <si>
    <t>Østre Slidre IL</t>
  </si>
  <si>
    <t>Else Lundestad Bakkelid</t>
  </si>
  <si>
    <t>Gloppen Friidretslag</t>
  </si>
  <si>
    <t>John Arve Johansen</t>
  </si>
  <si>
    <t>Mari Tuulikki Kjølberg</t>
  </si>
  <si>
    <t>Romerike Friidrett</t>
  </si>
  <si>
    <t xml:space="preserve">Lars Åke Greiff </t>
  </si>
  <si>
    <t>Håkon Aasvestad</t>
  </si>
  <si>
    <t>Kongsvinger IL</t>
  </si>
  <si>
    <r>
      <t xml:space="preserve">Utarbeidet av Jostein Myrvang (josmyrva@gmail,com). Resultatgrense i hver klasse: over </t>
    </r>
    <r>
      <rPr>
        <b/>
        <sz val="11"/>
        <color indexed="8"/>
        <rFont val="Calibri"/>
        <family val="2"/>
      </rPr>
      <t>3000 poeng.</t>
    </r>
  </si>
  <si>
    <t>Kast 5-kamp for menn - alle årsklasser sammenlagt. Pr. 2-11-2023.</t>
  </si>
  <si>
    <t>Kast 5-kamp for kvinner - alle årsklasser sammenlagt. Pr. 2-11-2023.</t>
  </si>
  <si>
    <r>
      <t xml:space="preserve">Utarbeidet av Jostein Myrvang (josmyrva@gmail.com). Resultatgrense i hver klasse: over </t>
    </r>
    <r>
      <rPr>
        <b/>
        <sz val="11"/>
        <color indexed="8"/>
        <rFont val="Calibri"/>
        <family val="2"/>
      </rPr>
      <t>3000 poeng.</t>
    </r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</si>
</sst>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101" zoomScaleNormal="101" zoomScalePageLayoutView="0" workbookViewId="0" topLeftCell="D1">
      <selection activeCell="N13" sqref="N13"/>
    </sheetView>
  </sheetViews>
  <sheetFormatPr defaultColWidth="9.140625" defaultRowHeight="15"/>
  <cols>
    <col min="1" max="1" width="3.00390625" style="7" bestFit="1" customWidth="1"/>
    <col min="2" max="2" width="24.00390625" style="3" customWidth="1"/>
    <col min="3" max="3" width="5.00390625" style="3" bestFit="1" customWidth="1"/>
    <col min="4" max="4" width="34.7109375" style="3" customWidth="1"/>
    <col min="5" max="16" width="5.140625" style="3" bestFit="1" customWidth="1"/>
    <col min="17" max="17" width="4.8515625" style="3" customWidth="1"/>
    <col min="18" max="18" width="6.28125" style="8" customWidth="1"/>
    <col min="19" max="16384" width="9.140625" style="3" customWidth="1"/>
  </cols>
  <sheetData>
    <row r="1" spans="2:18" ht="18.75">
      <c r="B1" s="1" t="s">
        <v>149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5" customFormat="1" ht="15">
      <c r="A2" s="4"/>
      <c r="B2" s="5" t="s">
        <v>150</v>
      </c>
      <c r="R2" s="6"/>
    </row>
    <row r="3" spans="1:18" ht="15">
      <c r="A3" s="4" t="s">
        <v>77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  <c r="Q3" s="5" t="s">
        <v>27</v>
      </c>
      <c r="R3" s="4" t="s">
        <v>70</v>
      </c>
    </row>
    <row r="4" spans="1:18" ht="15">
      <c r="A4" s="7">
        <v>1</v>
      </c>
      <c r="B4" s="3" t="s">
        <v>80</v>
      </c>
      <c r="C4" s="3">
        <v>1948</v>
      </c>
      <c r="D4" s="3" t="s">
        <v>96</v>
      </c>
      <c r="K4" s="3">
        <v>3270</v>
      </c>
      <c r="L4" s="3">
        <v>3530</v>
      </c>
      <c r="M4" s="3">
        <v>3460</v>
      </c>
      <c r="R4" s="8">
        <f>SUM(E4:Q4)</f>
        <v>10260</v>
      </c>
    </row>
    <row r="5" spans="1:18" ht="15">
      <c r="A5" s="7">
        <v>2</v>
      </c>
      <c r="B5" s="3" t="s">
        <v>114</v>
      </c>
      <c r="C5" s="3">
        <v>1958</v>
      </c>
      <c r="D5" s="3" t="s">
        <v>115</v>
      </c>
      <c r="I5" s="3">
        <v>3141</v>
      </c>
      <c r="J5" s="3">
        <v>3449</v>
      </c>
      <c r="K5" s="3">
        <v>3578</v>
      </c>
      <c r="R5" s="8">
        <f>SUM(I5:Q5)</f>
        <v>10168</v>
      </c>
    </row>
    <row r="6" spans="1:18" ht="15">
      <c r="A6" s="7">
        <v>3</v>
      </c>
      <c r="B6" s="3" t="s">
        <v>72</v>
      </c>
      <c r="C6" s="3">
        <v>1959</v>
      </c>
      <c r="D6" s="3" t="s">
        <v>97</v>
      </c>
      <c r="H6" s="3">
        <v>3081</v>
      </c>
      <c r="I6" s="3">
        <v>3381</v>
      </c>
      <c r="J6" s="3">
        <v>3562</v>
      </c>
      <c r="R6" s="8">
        <f>SUM(E6:Q6)</f>
        <v>10024</v>
      </c>
    </row>
    <row r="7" spans="1:18" ht="15">
      <c r="A7" s="7">
        <v>4</v>
      </c>
      <c r="B7" s="3" t="s">
        <v>108</v>
      </c>
      <c r="C7" s="3">
        <v>1942</v>
      </c>
      <c r="D7" s="3" t="s">
        <v>95</v>
      </c>
      <c r="K7" s="3">
        <v>3233</v>
      </c>
      <c r="L7" s="3">
        <v>3317</v>
      </c>
      <c r="M7" s="3">
        <v>3301</v>
      </c>
      <c r="R7" s="8">
        <f>SUM(E7:Q7)</f>
        <v>9851</v>
      </c>
    </row>
    <row r="8" spans="1:18" ht="15">
      <c r="A8" s="7">
        <v>5</v>
      </c>
      <c r="B8" s="3" t="s">
        <v>71</v>
      </c>
      <c r="C8" s="3">
        <v>1947</v>
      </c>
      <c r="D8" s="3" t="s">
        <v>94</v>
      </c>
      <c r="I8" s="3">
        <v>3151</v>
      </c>
      <c r="J8" s="3">
        <v>3140</v>
      </c>
      <c r="K8" s="3">
        <v>3070</v>
      </c>
      <c r="R8" s="8">
        <f>SUM(E8:Q8)</f>
        <v>9361</v>
      </c>
    </row>
    <row r="9" spans="1:18" ht="15">
      <c r="A9" s="7">
        <v>6</v>
      </c>
      <c r="B9" s="3" t="s">
        <v>124</v>
      </c>
      <c r="C9" s="3">
        <v>1942</v>
      </c>
      <c r="D9" s="3" t="s">
        <v>125</v>
      </c>
      <c r="M9" s="3">
        <v>3084</v>
      </c>
      <c r="N9" s="3">
        <v>3469</v>
      </c>
      <c r="R9" s="8">
        <f>SUM(M9:Q9)</f>
        <v>6553</v>
      </c>
    </row>
    <row r="10" spans="1:18" ht="15">
      <c r="A10" s="7">
        <v>7</v>
      </c>
      <c r="B10" s="3" t="s">
        <v>73</v>
      </c>
      <c r="C10" s="3">
        <v>1953</v>
      </c>
      <c r="D10" s="3" t="s">
        <v>98</v>
      </c>
      <c r="K10" s="3">
        <v>3125</v>
      </c>
      <c r="L10" s="3">
        <v>3344</v>
      </c>
      <c r="R10" s="8">
        <f>SUM(E10:Q10)</f>
        <v>6469</v>
      </c>
    </row>
    <row r="11" spans="1:18" ht="15">
      <c r="A11" s="7">
        <v>8</v>
      </c>
      <c r="B11" s="3" t="s">
        <v>137</v>
      </c>
      <c r="C11" s="3">
        <v>1955</v>
      </c>
      <c r="D11" s="3" t="s">
        <v>138</v>
      </c>
      <c r="K11" s="3">
        <v>3718</v>
      </c>
      <c r="R11" s="8">
        <f>SUM(K11:Q11)</f>
        <v>3718</v>
      </c>
    </row>
    <row r="12" spans="1:18" ht="15">
      <c r="A12" s="7">
        <v>9</v>
      </c>
      <c r="B12" s="3" t="s">
        <v>79</v>
      </c>
      <c r="C12" s="3">
        <v>1957</v>
      </c>
      <c r="D12" s="3" t="s">
        <v>74</v>
      </c>
      <c r="H12" s="3">
        <v>3341</v>
      </c>
      <c r="R12" s="8">
        <f>SUM(E12:Q12)</f>
        <v>3341</v>
      </c>
    </row>
    <row r="13" spans="1:18" ht="15">
      <c r="A13" s="7">
        <v>10</v>
      </c>
      <c r="B13" s="3" t="s">
        <v>142</v>
      </c>
      <c r="C13" s="3">
        <v>1972</v>
      </c>
      <c r="D13" s="3" t="s">
        <v>143</v>
      </c>
      <c r="H13" s="3">
        <v>3276</v>
      </c>
      <c r="R13" s="8">
        <f>SUM(H13:Q13)</f>
        <v>3276</v>
      </c>
    </row>
    <row r="14" spans="1:18" ht="15">
      <c r="A14" s="7">
        <v>11</v>
      </c>
      <c r="B14" s="3" t="s">
        <v>134</v>
      </c>
      <c r="C14" s="3">
        <v>1944</v>
      </c>
      <c r="D14" s="3" t="s">
        <v>135</v>
      </c>
      <c r="M14" s="3">
        <v>3084</v>
      </c>
      <c r="R14" s="8">
        <f>SUM(M14:Q14)</f>
        <v>3084</v>
      </c>
    </row>
    <row r="15" spans="1:18" ht="15">
      <c r="A15" s="7">
        <v>12</v>
      </c>
      <c r="B15" s="3" t="s">
        <v>139</v>
      </c>
      <c r="C15" s="3">
        <v>1976</v>
      </c>
      <c r="D15" s="3" t="s">
        <v>140</v>
      </c>
      <c r="G15" s="3">
        <v>3024</v>
      </c>
      <c r="R15" s="8">
        <f>SUM(G15:Q15)</f>
        <v>3024</v>
      </c>
    </row>
    <row r="16" spans="1:18" ht="15">
      <c r="A16" s="7">
        <v>13</v>
      </c>
      <c r="B16" s="3" t="s">
        <v>78</v>
      </c>
      <c r="C16" s="3">
        <v>1976</v>
      </c>
      <c r="D16" s="3" t="s">
        <v>28</v>
      </c>
      <c r="E16" s="3">
        <v>3001</v>
      </c>
      <c r="R16" s="8">
        <f>SUM(E16:Q16)</f>
        <v>3001</v>
      </c>
    </row>
    <row r="19" spans="1:20" s="1" customFormat="1" ht="18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3"/>
      <c r="T19" s="3"/>
    </row>
    <row r="20" spans="1:20" s="5" customFormat="1" ht="18.75">
      <c r="A20" s="4"/>
      <c r="B20" s="1" t="s">
        <v>148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3"/>
      <c r="O20" s="3"/>
      <c r="P20" s="3"/>
      <c r="Q20" s="3"/>
      <c r="R20" s="8"/>
      <c r="S20" s="3"/>
      <c r="T20" s="3"/>
    </row>
    <row r="21" spans="1:18" ht="15">
      <c r="A21" s="4" t="s">
        <v>77</v>
      </c>
      <c r="B21" s="5" t="s">
        <v>147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20" ht="18.75">
      <c r="A22" s="4"/>
      <c r="E22" s="5" t="s">
        <v>15</v>
      </c>
      <c r="F22" s="5" t="s">
        <v>16</v>
      </c>
      <c r="G22" s="5" t="s">
        <v>17</v>
      </c>
      <c r="H22" s="5" t="s">
        <v>18</v>
      </c>
      <c r="I22" s="5" t="s">
        <v>19</v>
      </c>
      <c r="J22" s="5" t="s">
        <v>20</v>
      </c>
      <c r="K22" s="5" t="s">
        <v>21</v>
      </c>
      <c r="L22" s="5" t="s">
        <v>22</v>
      </c>
      <c r="M22" s="5" t="s">
        <v>23</v>
      </c>
      <c r="N22" s="5" t="s">
        <v>24</v>
      </c>
      <c r="O22" s="5" t="s">
        <v>25</v>
      </c>
      <c r="P22" s="5" t="s">
        <v>26</v>
      </c>
      <c r="Q22" s="5" t="s">
        <v>27</v>
      </c>
      <c r="R22" s="4" t="s">
        <v>76</v>
      </c>
      <c r="S22" s="1"/>
      <c r="T22" s="1"/>
    </row>
    <row r="23" spans="1:20" ht="18.75">
      <c r="A23" s="7">
        <v>1</v>
      </c>
      <c r="B23" s="3" t="s">
        <v>30</v>
      </c>
      <c r="C23" s="3">
        <v>1948</v>
      </c>
      <c r="D23" s="3" t="s">
        <v>100</v>
      </c>
      <c r="G23" s="3">
        <v>3843</v>
      </c>
      <c r="H23" s="3">
        <v>4139</v>
      </c>
      <c r="I23" s="3">
        <v>4565</v>
      </c>
      <c r="J23" s="3">
        <v>4651</v>
      </c>
      <c r="K23" s="3">
        <v>4912</v>
      </c>
      <c r="L23" s="3">
        <v>4657</v>
      </c>
      <c r="M23" s="3">
        <v>4734</v>
      </c>
      <c r="R23" s="8">
        <f>SUM(E23:Q23)</f>
        <v>31501</v>
      </c>
      <c r="S23" s="1"/>
      <c r="T23" s="1"/>
    </row>
    <row r="24" spans="1:20" ht="18.75">
      <c r="A24" s="7">
        <v>2</v>
      </c>
      <c r="B24" s="3" t="s">
        <v>37</v>
      </c>
      <c r="C24" s="3">
        <v>1934</v>
      </c>
      <c r="D24" s="3" t="s">
        <v>103</v>
      </c>
      <c r="H24" s="3">
        <v>3069</v>
      </c>
      <c r="I24" s="3">
        <v>3617</v>
      </c>
      <c r="J24" s="3">
        <v>3539</v>
      </c>
      <c r="K24" s="3">
        <v>3867</v>
      </c>
      <c r="L24" s="3">
        <v>3845</v>
      </c>
      <c r="M24" s="3">
        <v>3516</v>
      </c>
      <c r="N24" s="3">
        <v>3030</v>
      </c>
      <c r="R24" s="8">
        <f>SUM(E24:Q24)</f>
        <v>24483</v>
      </c>
      <c r="S24" s="1"/>
      <c r="T24" s="1"/>
    </row>
    <row r="25" spans="1:20" ht="15">
      <c r="A25" s="7">
        <v>3</v>
      </c>
      <c r="B25" s="3" t="s">
        <v>32</v>
      </c>
      <c r="C25" s="3">
        <v>1946</v>
      </c>
      <c r="D25" s="3" t="s">
        <v>99</v>
      </c>
      <c r="G25" s="3">
        <v>3347</v>
      </c>
      <c r="H25" s="3">
        <v>3506</v>
      </c>
      <c r="I25" s="3">
        <v>3493</v>
      </c>
      <c r="J25" s="3">
        <v>3110</v>
      </c>
      <c r="K25" s="3">
        <v>3300</v>
      </c>
      <c r="L25" s="3">
        <v>3189</v>
      </c>
      <c r="M25" s="3">
        <v>3347</v>
      </c>
      <c r="Q25" s="5"/>
      <c r="R25" s="8">
        <f>SUM(G25:Q25)</f>
        <v>23292</v>
      </c>
      <c r="S25" s="5"/>
      <c r="T25" s="5"/>
    </row>
    <row r="26" spans="1:20" ht="15">
      <c r="A26" s="7">
        <v>4</v>
      </c>
      <c r="B26" s="3" t="s">
        <v>36</v>
      </c>
      <c r="C26" s="3">
        <v>1940</v>
      </c>
      <c r="D26" s="3" t="s">
        <v>7</v>
      </c>
      <c r="H26" s="3">
        <v>3329</v>
      </c>
      <c r="I26" s="3">
        <v>3888</v>
      </c>
      <c r="J26" s="3">
        <v>4081</v>
      </c>
      <c r="K26" s="3">
        <v>4254</v>
      </c>
      <c r="L26" s="3">
        <v>4070</v>
      </c>
      <c r="M26" s="3">
        <v>3494</v>
      </c>
      <c r="R26" s="8">
        <f aca="true" t="shared" si="0" ref="R26:R44">SUM(E26:Q26)</f>
        <v>23116</v>
      </c>
      <c r="S26" s="5"/>
      <c r="T26" s="5"/>
    </row>
    <row r="27" spans="1:20" ht="15">
      <c r="A27" s="7">
        <v>5</v>
      </c>
      <c r="B27" s="3" t="s">
        <v>33</v>
      </c>
      <c r="C27" s="3">
        <v>1950</v>
      </c>
      <c r="D27" s="3" t="s">
        <v>34</v>
      </c>
      <c r="G27" s="3">
        <v>3067</v>
      </c>
      <c r="H27" s="3">
        <v>3532</v>
      </c>
      <c r="I27" s="3">
        <v>3963</v>
      </c>
      <c r="J27" s="3">
        <v>3933</v>
      </c>
      <c r="K27" s="3">
        <v>4086</v>
      </c>
      <c r="L27" s="3">
        <v>3895</v>
      </c>
      <c r="R27" s="8">
        <f t="shared" si="0"/>
        <v>22476</v>
      </c>
      <c r="S27" s="5"/>
      <c r="T27" s="5"/>
    </row>
    <row r="28" spans="1:18" ht="15">
      <c r="A28" s="7">
        <v>6</v>
      </c>
      <c r="B28" s="3" t="s">
        <v>50</v>
      </c>
      <c r="C28" s="3">
        <v>1931</v>
      </c>
      <c r="D28" s="3" t="s">
        <v>101</v>
      </c>
      <c r="J28" s="3">
        <v>3779</v>
      </c>
      <c r="K28" s="3">
        <v>3964</v>
      </c>
      <c r="L28" s="3">
        <v>3871</v>
      </c>
      <c r="M28" s="3">
        <v>3831</v>
      </c>
      <c r="N28" s="3">
        <v>3497</v>
      </c>
      <c r="O28" s="3">
        <v>3111</v>
      </c>
      <c r="R28" s="8">
        <f t="shared" si="0"/>
        <v>22053</v>
      </c>
    </row>
    <row r="29" spans="1:18" ht="15">
      <c r="A29" s="7">
        <v>7</v>
      </c>
      <c r="B29" s="3" t="s">
        <v>10</v>
      </c>
      <c r="C29" s="3">
        <v>1959</v>
      </c>
      <c r="D29" s="3" t="s">
        <v>11</v>
      </c>
      <c r="E29" s="3">
        <v>3202</v>
      </c>
      <c r="F29" s="3">
        <v>3602</v>
      </c>
      <c r="G29" s="3">
        <v>3873</v>
      </c>
      <c r="H29" s="3">
        <v>4074</v>
      </c>
      <c r="I29" s="3">
        <v>3837</v>
      </c>
      <c r="J29" s="3">
        <v>3295</v>
      </c>
      <c r="R29" s="8">
        <f t="shared" si="0"/>
        <v>21883</v>
      </c>
    </row>
    <row r="30" spans="1:18" ht="15">
      <c r="A30" s="7">
        <v>8</v>
      </c>
      <c r="B30" s="3" t="s">
        <v>87</v>
      </c>
      <c r="C30" s="3">
        <v>1933</v>
      </c>
      <c r="D30" s="3" t="s">
        <v>69</v>
      </c>
      <c r="I30" s="3">
        <v>3210</v>
      </c>
      <c r="J30" s="3">
        <v>3610</v>
      </c>
      <c r="K30" s="3">
        <v>3647</v>
      </c>
      <c r="L30" s="3">
        <v>3834</v>
      </c>
      <c r="M30" s="3">
        <v>3213</v>
      </c>
      <c r="N30" s="3">
        <v>3101</v>
      </c>
      <c r="R30" s="8">
        <f t="shared" si="0"/>
        <v>20615</v>
      </c>
    </row>
    <row r="31" spans="1:18" ht="15">
      <c r="A31" s="7">
        <v>9</v>
      </c>
      <c r="B31" s="3" t="s">
        <v>6</v>
      </c>
      <c r="C31" s="3">
        <v>1966</v>
      </c>
      <c r="D31" s="3" t="s">
        <v>7</v>
      </c>
      <c r="E31" s="3">
        <v>3291</v>
      </c>
      <c r="F31" s="3">
        <v>4077</v>
      </c>
      <c r="G31" s="3">
        <v>4421</v>
      </c>
      <c r="H31" s="3">
        <v>4400</v>
      </c>
      <c r="I31" s="3">
        <v>4416</v>
      </c>
      <c r="R31" s="8">
        <f t="shared" si="0"/>
        <v>20605</v>
      </c>
    </row>
    <row r="32" spans="1:18" ht="15">
      <c r="A32" s="7">
        <v>10</v>
      </c>
      <c r="B32" s="3" t="s">
        <v>13</v>
      </c>
      <c r="C32" s="3">
        <v>1961</v>
      </c>
      <c r="D32" s="3" t="s">
        <v>14</v>
      </c>
      <c r="E32" s="3">
        <v>3019</v>
      </c>
      <c r="F32" s="3">
        <v>3000</v>
      </c>
      <c r="G32" s="3">
        <v>3495</v>
      </c>
      <c r="H32" s="3">
        <v>3828</v>
      </c>
      <c r="I32" s="3">
        <v>3628</v>
      </c>
      <c r="J32" s="3">
        <v>3126</v>
      </c>
      <c r="R32" s="8">
        <f t="shared" si="0"/>
        <v>20096</v>
      </c>
    </row>
    <row r="33" spans="1:18" ht="15">
      <c r="A33" s="7">
        <v>11</v>
      </c>
      <c r="B33" s="3" t="s">
        <v>31</v>
      </c>
      <c r="C33" s="3">
        <v>1950</v>
      </c>
      <c r="D33" s="3" t="s">
        <v>107</v>
      </c>
      <c r="G33" s="3">
        <v>3405</v>
      </c>
      <c r="H33" s="3">
        <v>3735</v>
      </c>
      <c r="I33" s="3">
        <v>3733</v>
      </c>
      <c r="J33" s="3">
        <v>3296</v>
      </c>
      <c r="K33" s="3">
        <v>3037</v>
      </c>
      <c r="R33" s="8">
        <f t="shared" si="0"/>
        <v>17206</v>
      </c>
    </row>
    <row r="34" spans="1:18" ht="15">
      <c r="A34" s="7">
        <v>12</v>
      </c>
      <c r="B34" s="3" t="s">
        <v>57</v>
      </c>
      <c r="C34" s="3">
        <v>1937</v>
      </c>
      <c r="D34" s="3" t="s">
        <v>113</v>
      </c>
      <c r="K34" s="3">
        <v>3155</v>
      </c>
      <c r="L34" s="3">
        <v>3357</v>
      </c>
      <c r="M34" s="3">
        <v>3550</v>
      </c>
      <c r="N34" s="3">
        <v>3510</v>
      </c>
      <c r="O34" s="3">
        <v>3022</v>
      </c>
      <c r="R34" s="8">
        <f t="shared" si="0"/>
        <v>16594</v>
      </c>
    </row>
    <row r="35" spans="1:18" ht="15">
      <c r="A35" s="7">
        <v>13</v>
      </c>
      <c r="B35" s="3" t="s">
        <v>53</v>
      </c>
      <c r="C35" s="3">
        <v>1929</v>
      </c>
      <c r="D35" s="3" t="s">
        <v>54</v>
      </c>
      <c r="J35" s="3">
        <v>3057</v>
      </c>
      <c r="K35" s="3">
        <v>3365</v>
      </c>
      <c r="L35" s="3">
        <v>3353</v>
      </c>
      <c r="M35" s="3">
        <v>3345</v>
      </c>
      <c r="N35" s="3">
        <v>3120</v>
      </c>
      <c r="R35" s="8">
        <f t="shared" si="0"/>
        <v>16240</v>
      </c>
    </row>
    <row r="36" spans="1:18" ht="15">
      <c r="A36" s="7">
        <v>14</v>
      </c>
      <c r="B36" s="3" t="s">
        <v>52</v>
      </c>
      <c r="C36" s="3">
        <v>1926</v>
      </c>
      <c r="D36" s="3" t="s">
        <v>104</v>
      </c>
      <c r="J36" s="3">
        <v>3610</v>
      </c>
      <c r="K36" s="3">
        <v>3944</v>
      </c>
      <c r="L36" s="3">
        <v>3736</v>
      </c>
      <c r="M36" s="3">
        <v>3740</v>
      </c>
      <c r="R36" s="8">
        <f t="shared" si="0"/>
        <v>15030</v>
      </c>
    </row>
    <row r="37" spans="1:18" ht="15">
      <c r="A37" s="7">
        <v>15</v>
      </c>
      <c r="B37" s="3" t="s">
        <v>56</v>
      </c>
      <c r="C37" s="3">
        <v>1936</v>
      </c>
      <c r="D37" s="3" t="s">
        <v>106</v>
      </c>
      <c r="K37" s="3">
        <v>3409</v>
      </c>
      <c r="L37" s="3">
        <v>3758</v>
      </c>
      <c r="M37" s="3">
        <v>3841</v>
      </c>
      <c r="N37" s="3">
        <v>3555</v>
      </c>
      <c r="R37" s="8">
        <f t="shared" si="0"/>
        <v>14563</v>
      </c>
    </row>
    <row r="38" spans="1:18" ht="15">
      <c r="A38" s="7">
        <v>21</v>
      </c>
      <c r="B38" s="3" t="s">
        <v>59</v>
      </c>
      <c r="C38" s="3">
        <v>1918</v>
      </c>
      <c r="D38" s="3" t="s">
        <v>38</v>
      </c>
      <c r="L38" s="3">
        <v>3605</v>
      </c>
      <c r="M38" s="3">
        <v>3962</v>
      </c>
      <c r="N38" s="3">
        <v>3359</v>
      </c>
      <c r="O38" s="3">
        <v>3458</v>
      </c>
      <c r="R38" s="8">
        <f t="shared" si="0"/>
        <v>14384</v>
      </c>
    </row>
    <row r="39" spans="1:18" ht="15">
      <c r="A39" s="7">
        <v>16</v>
      </c>
      <c r="B39" s="3" t="s">
        <v>42</v>
      </c>
      <c r="C39" s="3">
        <v>1933</v>
      </c>
      <c r="D39" s="3" t="s">
        <v>43</v>
      </c>
      <c r="I39" s="3">
        <v>3265</v>
      </c>
      <c r="J39" s="3">
        <v>3574</v>
      </c>
      <c r="K39" s="3">
        <v>3688</v>
      </c>
      <c r="L39" s="3">
        <v>3496</v>
      </c>
      <c r="R39" s="8">
        <f t="shared" si="0"/>
        <v>14023</v>
      </c>
    </row>
    <row r="40" spans="1:18" ht="15">
      <c r="A40" s="7">
        <v>17</v>
      </c>
      <c r="B40" s="3" t="s">
        <v>49</v>
      </c>
      <c r="C40" s="3">
        <v>1936</v>
      </c>
      <c r="D40" s="3" t="s">
        <v>102</v>
      </c>
      <c r="J40" s="3">
        <v>3259</v>
      </c>
      <c r="K40" s="3">
        <v>3426</v>
      </c>
      <c r="L40" s="3">
        <v>3314</v>
      </c>
      <c r="M40" s="3">
        <v>3422</v>
      </c>
      <c r="R40" s="8">
        <f t="shared" si="0"/>
        <v>13421</v>
      </c>
    </row>
    <row r="41" spans="1:18" ht="15">
      <c r="A41" s="7">
        <v>18</v>
      </c>
      <c r="B41" s="3" t="s">
        <v>47</v>
      </c>
      <c r="C41" s="3">
        <v>1943</v>
      </c>
      <c r="D41" s="3" t="s">
        <v>85</v>
      </c>
      <c r="I41" s="3">
        <v>3057</v>
      </c>
      <c r="J41" s="3">
        <v>3442</v>
      </c>
      <c r="K41" s="3">
        <v>3699</v>
      </c>
      <c r="L41" s="7">
        <v>3191</v>
      </c>
      <c r="R41" s="8">
        <f t="shared" si="0"/>
        <v>13389</v>
      </c>
    </row>
    <row r="42" spans="1:18" ht="15">
      <c r="A42" s="7">
        <v>19</v>
      </c>
      <c r="B42" s="3" t="s">
        <v>51</v>
      </c>
      <c r="C42" s="3">
        <v>1928</v>
      </c>
      <c r="D42" s="3" t="s">
        <v>105</v>
      </c>
      <c r="J42" s="3">
        <v>3618</v>
      </c>
      <c r="K42" s="3">
        <v>4132</v>
      </c>
      <c r="L42" s="3">
        <v>3638</v>
      </c>
      <c r="R42" s="8">
        <f t="shared" si="0"/>
        <v>11388</v>
      </c>
    </row>
    <row r="43" spans="1:18" ht="15">
      <c r="A43" s="7">
        <v>20</v>
      </c>
      <c r="B43" s="3" t="s">
        <v>39</v>
      </c>
      <c r="C43" s="3">
        <v>1937</v>
      </c>
      <c r="D43" s="3" t="s">
        <v>40</v>
      </c>
      <c r="H43" s="3">
        <v>3094</v>
      </c>
      <c r="I43" s="3">
        <v>3394</v>
      </c>
      <c r="J43" s="3">
        <v>3163</v>
      </c>
      <c r="R43" s="8">
        <f t="shared" si="0"/>
        <v>9651</v>
      </c>
    </row>
    <row r="44" spans="1:18" ht="15">
      <c r="A44" s="7">
        <v>22</v>
      </c>
      <c r="B44" s="3" t="s">
        <v>44</v>
      </c>
      <c r="C44" s="3">
        <v>1939</v>
      </c>
      <c r="D44" s="3" t="s">
        <v>86</v>
      </c>
      <c r="I44" s="3">
        <v>3214</v>
      </c>
      <c r="J44" s="3">
        <v>3148</v>
      </c>
      <c r="K44" s="3">
        <v>3274</v>
      </c>
      <c r="R44" s="8">
        <f t="shared" si="0"/>
        <v>9636</v>
      </c>
    </row>
    <row r="45" spans="1:18" ht="15">
      <c r="A45" s="7">
        <v>23</v>
      </c>
      <c r="B45" s="3" t="s">
        <v>84</v>
      </c>
      <c r="C45" s="3">
        <v>1953</v>
      </c>
      <c r="D45" s="3" t="s">
        <v>83</v>
      </c>
      <c r="J45" s="3">
        <v>3084</v>
      </c>
      <c r="K45" s="3">
        <v>3202</v>
      </c>
      <c r="L45" s="3">
        <v>3314</v>
      </c>
      <c r="R45" s="8">
        <f>SUM(J45:Q45)</f>
        <v>9600</v>
      </c>
    </row>
    <row r="46" spans="1:18" ht="15">
      <c r="A46" s="7">
        <v>24</v>
      </c>
      <c r="B46" s="3" t="s">
        <v>8</v>
      </c>
      <c r="C46" s="3">
        <v>1961</v>
      </c>
      <c r="D46" s="3" t="s">
        <v>9</v>
      </c>
      <c r="E46" s="3">
        <v>3275</v>
      </c>
      <c r="F46" s="3">
        <v>3156</v>
      </c>
      <c r="G46" s="3">
        <v>3114</v>
      </c>
      <c r="R46" s="8">
        <f>SUM(E46:Q46)</f>
        <v>9545</v>
      </c>
    </row>
    <row r="47" spans="1:18" ht="15">
      <c r="A47" s="7">
        <v>25</v>
      </c>
      <c r="B47" s="3" t="s">
        <v>81</v>
      </c>
      <c r="C47" s="3">
        <v>1968</v>
      </c>
      <c r="D47" s="3" t="s">
        <v>75</v>
      </c>
      <c r="G47" s="3">
        <v>3098</v>
      </c>
      <c r="H47" s="3">
        <v>3128</v>
      </c>
      <c r="I47" s="3">
        <v>3032</v>
      </c>
      <c r="R47" s="8">
        <f>SUM(G47:Q47)</f>
        <v>9258</v>
      </c>
    </row>
    <row r="48" spans="1:18" ht="15">
      <c r="A48" s="7">
        <v>26</v>
      </c>
      <c r="B48" s="3" t="s">
        <v>1</v>
      </c>
      <c r="C48" s="3">
        <v>1967</v>
      </c>
      <c r="D48" s="3" t="s">
        <v>28</v>
      </c>
      <c r="E48" s="3">
        <v>3747</v>
      </c>
      <c r="F48" s="3">
        <v>3507</v>
      </c>
      <c r="R48" s="8">
        <f>SUM(E48:Q48)</f>
        <v>7254</v>
      </c>
    </row>
    <row r="49" spans="1:18" ht="15">
      <c r="A49" s="7">
        <v>27</v>
      </c>
      <c r="B49" s="3" t="s">
        <v>119</v>
      </c>
      <c r="C49" s="3">
        <v>1964</v>
      </c>
      <c r="D49" s="3" t="s">
        <v>120</v>
      </c>
      <c r="H49" s="3">
        <v>3304</v>
      </c>
      <c r="I49" s="3">
        <v>3841</v>
      </c>
      <c r="R49" s="8">
        <f>SUM(H49:Q49)</f>
        <v>7145</v>
      </c>
    </row>
    <row r="50" spans="1:18" ht="15">
      <c r="A50" s="7">
        <v>52</v>
      </c>
      <c r="B50" s="3" t="s">
        <v>60</v>
      </c>
      <c r="C50" s="3">
        <v>1923</v>
      </c>
      <c r="D50" s="3" t="s">
        <v>112</v>
      </c>
      <c r="L50" s="3">
        <v>3322</v>
      </c>
      <c r="M50" s="3">
        <v>3515</v>
      </c>
      <c r="R50" s="8">
        <f>SUM(E50:Q50)</f>
        <v>6837</v>
      </c>
    </row>
    <row r="51" spans="1:18" ht="15">
      <c r="A51" s="7">
        <v>28</v>
      </c>
      <c r="B51" s="3" t="s">
        <v>144</v>
      </c>
      <c r="C51" s="3">
        <v>1956</v>
      </c>
      <c r="D51" s="3" t="s">
        <v>7</v>
      </c>
      <c r="J51" s="3">
        <v>3292</v>
      </c>
      <c r="K51" s="3">
        <v>3406</v>
      </c>
      <c r="R51" s="8">
        <f>SUM(J51:Q51)</f>
        <v>6698</v>
      </c>
    </row>
    <row r="52" spans="1:18" ht="15">
      <c r="A52" s="7">
        <v>29</v>
      </c>
      <c r="B52" s="3" t="s">
        <v>4</v>
      </c>
      <c r="C52" s="3">
        <v>1968</v>
      </c>
      <c r="D52" s="3" t="s">
        <v>5</v>
      </c>
      <c r="E52" s="3">
        <v>3335</v>
      </c>
      <c r="F52" s="3">
        <v>3282</v>
      </c>
      <c r="R52" s="8">
        <f>SUM(E52:Q52)</f>
        <v>6617</v>
      </c>
    </row>
    <row r="53" spans="1:18" ht="15">
      <c r="A53" s="7">
        <v>30</v>
      </c>
      <c r="B53" s="3" t="s">
        <v>130</v>
      </c>
      <c r="C53" s="3">
        <v>1924</v>
      </c>
      <c r="D53" s="3" t="s">
        <v>82</v>
      </c>
      <c r="L53" s="3">
        <v>3153</v>
      </c>
      <c r="M53" s="3">
        <v>3364</v>
      </c>
      <c r="R53" s="8">
        <f>SUM(K53:Q53)</f>
        <v>6517</v>
      </c>
    </row>
    <row r="54" spans="1:18" ht="15">
      <c r="A54" s="7">
        <v>31</v>
      </c>
      <c r="B54" s="3" t="s">
        <v>12</v>
      </c>
      <c r="C54" s="3">
        <v>1967</v>
      </c>
      <c r="D54" s="3" t="s">
        <v>7</v>
      </c>
      <c r="E54" s="3">
        <v>3043</v>
      </c>
      <c r="H54" s="3">
        <v>3466</v>
      </c>
      <c r="R54" s="8">
        <f>SUM(E54:Q54)</f>
        <v>6509</v>
      </c>
    </row>
    <row r="55" spans="1:18" ht="15">
      <c r="A55" s="7">
        <v>32</v>
      </c>
      <c r="B55" s="3" t="s">
        <v>45</v>
      </c>
      <c r="C55" s="3">
        <v>1944</v>
      </c>
      <c r="D55" s="3" t="s">
        <v>46</v>
      </c>
      <c r="I55" s="3">
        <v>3234</v>
      </c>
      <c r="L55" s="3">
        <v>3155</v>
      </c>
      <c r="R55" s="8">
        <f>SUM(E55:Q55)</f>
        <v>6389</v>
      </c>
    </row>
    <row r="56" spans="1:18" ht="15">
      <c r="A56" s="7">
        <v>33</v>
      </c>
      <c r="B56" s="3" t="s">
        <v>121</v>
      </c>
      <c r="C56" s="3">
        <v>1976</v>
      </c>
      <c r="D56" s="3" t="s">
        <v>118</v>
      </c>
      <c r="E56" s="3">
        <v>3007</v>
      </c>
      <c r="F56" s="9">
        <v>3381</v>
      </c>
      <c r="R56" s="8">
        <f>SUM(E56:Q56)</f>
        <v>6388</v>
      </c>
    </row>
    <row r="57" spans="1:18" ht="15">
      <c r="A57" s="7">
        <v>34</v>
      </c>
      <c r="B57" s="3" t="s">
        <v>126</v>
      </c>
      <c r="C57" s="3">
        <v>1961</v>
      </c>
      <c r="D57" s="3" t="s">
        <v>127</v>
      </c>
      <c r="I57" s="3">
        <v>3245</v>
      </c>
      <c r="J57" s="3">
        <v>3125</v>
      </c>
      <c r="R57" s="8">
        <f>SUM(I57:Q57)</f>
        <v>6370</v>
      </c>
    </row>
    <row r="58" spans="1:18" ht="15">
      <c r="A58" s="7">
        <v>48</v>
      </c>
      <c r="B58" s="3" t="s">
        <v>41</v>
      </c>
      <c r="C58" s="3">
        <v>1951</v>
      </c>
      <c r="D58" s="3" t="s">
        <v>88</v>
      </c>
      <c r="I58" s="3">
        <v>3303</v>
      </c>
      <c r="J58" s="3">
        <v>3007</v>
      </c>
      <c r="R58" s="8">
        <f>SUM(E58:Q58)</f>
        <v>6310</v>
      </c>
    </row>
    <row r="59" spans="1:18" ht="15">
      <c r="A59" s="7">
        <v>35</v>
      </c>
      <c r="B59" s="3" t="s">
        <v>93</v>
      </c>
      <c r="C59" s="3">
        <v>1964</v>
      </c>
      <c r="D59" s="3" t="s">
        <v>92</v>
      </c>
      <c r="G59" s="3">
        <v>3087</v>
      </c>
      <c r="H59" s="3">
        <v>3209</v>
      </c>
      <c r="R59" s="8">
        <f>SUM(E59:Q59)</f>
        <v>6296</v>
      </c>
    </row>
    <row r="60" spans="1:18" ht="15">
      <c r="A60" s="7">
        <v>36</v>
      </c>
      <c r="B60" s="3" t="s">
        <v>128</v>
      </c>
      <c r="C60" s="3">
        <v>1960</v>
      </c>
      <c r="D60" s="3" t="s">
        <v>129</v>
      </c>
      <c r="I60" s="3">
        <v>3024</v>
      </c>
      <c r="J60" s="3">
        <v>3183</v>
      </c>
      <c r="R60" s="8">
        <f>SUM(I60:Q60)</f>
        <v>6207</v>
      </c>
    </row>
    <row r="61" spans="1:18" ht="15">
      <c r="A61" s="7">
        <v>37</v>
      </c>
      <c r="B61" s="3" t="s">
        <v>35</v>
      </c>
      <c r="C61" s="3">
        <v>1947</v>
      </c>
      <c r="D61" s="3" t="s">
        <v>3</v>
      </c>
      <c r="H61" s="3">
        <v>3079</v>
      </c>
      <c r="I61" s="3">
        <v>3072</v>
      </c>
      <c r="R61" s="8">
        <f>SUM(E61:Q61)</f>
        <v>6151</v>
      </c>
    </row>
    <row r="62" spans="1:18" ht="15">
      <c r="A62" s="7">
        <v>38</v>
      </c>
      <c r="B62" s="3" t="s">
        <v>66</v>
      </c>
      <c r="C62" s="3">
        <v>1913</v>
      </c>
      <c r="D62" s="3" t="s">
        <v>38</v>
      </c>
      <c r="M62" s="9"/>
      <c r="O62" s="3">
        <v>3024</v>
      </c>
      <c r="P62" s="3">
        <v>3112</v>
      </c>
      <c r="R62" s="8">
        <f>SUM(E62:Q62)</f>
        <v>6136</v>
      </c>
    </row>
    <row r="63" spans="1:18" ht="15">
      <c r="A63" s="7">
        <v>39</v>
      </c>
      <c r="B63" s="3" t="s">
        <v>67</v>
      </c>
      <c r="C63" s="3">
        <v>1934</v>
      </c>
      <c r="D63" s="3" t="s">
        <v>7</v>
      </c>
      <c r="M63" s="9"/>
      <c r="N63" s="3">
        <v>3024</v>
      </c>
      <c r="O63" s="3">
        <v>3010</v>
      </c>
      <c r="R63" s="8">
        <f>SUM(E63:Q63)</f>
        <v>6034</v>
      </c>
    </row>
    <row r="64" spans="1:18" ht="15">
      <c r="A64" s="7">
        <v>40</v>
      </c>
      <c r="B64" s="3" t="s">
        <v>0</v>
      </c>
      <c r="C64" s="3">
        <v>1962</v>
      </c>
      <c r="D64" s="3" t="s">
        <v>89</v>
      </c>
      <c r="F64" s="3">
        <v>3820</v>
      </c>
      <c r="R64" s="8">
        <f>SUM(E64:Q64)</f>
        <v>3820</v>
      </c>
    </row>
    <row r="65" spans="1:18" ht="15">
      <c r="A65" s="7">
        <v>41</v>
      </c>
      <c r="B65" s="3" t="s">
        <v>111</v>
      </c>
      <c r="C65" s="3">
        <v>1943</v>
      </c>
      <c r="D65" s="3" t="s">
        <v>90</v>
      </c>
      <c r="G65" s="3">
        <v>3512</v>
      </c>
      <c r="R65" s="8">
        <f>SUM(E65:Q65)</f>
        <v>3512</v>
      </c>
    </row>
    <row r="66" spans="1:18" ht="15">
      <c r="A66" s="7">
        <v>42</v>
      </c>
      <c r="B66" s="3" t="s">
        <v>136</v>
      </c>
      <c r="C66" s="3">
        <v>1950</v>
      </c>
      <c r="D66" s="3" t="s">
        <v>133</v>
      </c>
      <c r="H66" s="3">
        <v>3405</v>
      </c>
      <c r="R66" s="8">
        <f>SUM(H66:Q66)</f>
        <v>3405</v>
      </c>
    </row>
    <row r="67" spans="1:18" ht="15">
      <c r="A67" s="7">
        <v>43</v>
      </c>
      <c r="B67" s="3" t="s">
        <v>2</v>
      </c>
      <c r="C67" s="3">
        <v>1963</v>
      </c>
      <c r="D67" s="3" t="s">
        <v>3</v>
      </c>
      <c r="E67" s="3">
        <v>3351</v>
      </c>
      <c r="R67" s="8">
        <f>SUM(E67:Q67)</f>
        <v>3351</v>
      </c>
    </row>
    <row r="68" spans="1:18" ht="15">
      <c r="A68" s="7">
        <v>44</v>
      </c>
      <c r="B68" s="3" t="s">
        <v>122</v>
      </c>
      <c r="C68" s="3">
        <v>1951</v>
      </c>
      <c r="D68" s="3" t="s">
        <v>123</v>
      </c>
      <c r="K68" s="3">
        <v>3327</v>
      </c>
      <c r="R68" s="8">
        <f>SUM(K68:Q68)</f>
        <v>3327</v>
      </c>
    </row>
    <row r="69" spans="1:18" ht="15">
      <c r="A69" s="7">
        <v>45</v>
      </c>
      <c r="B69" s="3" t="s">
        <v>65</v>
      </c>
      <c r="C69" s="3">
        <v>1925</v>
      </c>
      <c r="D69" s="3" t="s">
        <v>38</v>
      </c>
      <c r="M69" s="3">
        <v>3217</v>
      </c>
      <c r="R69" s="8">
        <f>SUM(E69:Q69)</f>
        <v>3217</v>
      </c>
    </row>
    <row r="70" spans="1:18" ht="15">
      <c r="A70" s="7">
        <v>55</v>
      </c>
      <c r="B70" s="3" t="s">
        <v>145</v>
      </c>
      <c r="C70" s="3">
        <v>1947</v>
      </c>
      <c r="D70" s="3" t="s">
        <v>146</v>
      </c>
      <c r="M70" s="3">
        <v>3215</v>
      </c>
      <c r="R70" s="8">
        <f>SUM(K70:Q70)</f>
        <v>3215</v>
      </c>
    </row>
    <row r="71" spans="1:18" ht="15">
      <c r="A71" s="7">
        <v>46</v>
      </c>
      <c r="B71" s="3" t="s">
        <v>61</v>
      </c>
      <c r="C71" s="3">
        <v>1938</v>
      </c>
      <c r="D71" s="3" t="s">
        <v>62</v>
      </c>
      <c r="L71" s="3">
        <v>3173</v>
      </c>
      <c r="R71" s="8">
        <f>SUM(E71:Q71)</f>
        <v>3173</v>
      </c>
    </row>
    <row r="72" spans="1:18" ht="15">
      <c r="A72" s="7">
        <v>47</v>
      </c>
      <c r="B72" s="3" t="s">
        <v>68</v>
      </c>
      <c r="C72" s="3">
        <v>1921</v>
      </c>
      <c r="D72" s="3" t="s">
        <v>64</v>
      </c>
      <c r="N72" s="3">
        <v>3169</v>
      </c>
      <c r="R72" s="8">
        <f>SUM(E72:Q72)</f>
        <v>3169</v>
      </c>
    </row>
    <row r="73" spans="1:18" ht="15">
      <c r="A73" s="7">
        <v>49</v>
      </c>
      <c r="B73" s="3" t="s">
        <v>131</v>
      </c>
      <c r="C73" s="3">
        <v>1969</v>
      </c>
      <c r="D73" s="3" t="s">
        <v>132</v>
      </c>
      <c r="H73" s="3">
        <v>3141</v>
      </c>
      <c r="R73" s="8">
        <f>SUM(H73:Q73)</f>
        <v>3141</v>
      </c>
    </row>
    <row r="74" spans="1:18" ht="15">
      <c r="A74" s="7">
        <v>50</v>
      </c>
      <c r="B74" s="3" t="s">
        <v>116</v>
      </c>
      <c r="C74" s="3">
        <v>1950</v>
      </c>
      <c r="D74" s="3" t="s">
        <v>117</v>
      </c>
      <c r="L74" s="3">
        <v>3133</v>
      </c>
      <c r="R74" s="8">
        <f>SUM(K74:Q74)</f>
        <v>3133</v>
      </c>
    </row>
    <row r="75" spans="1:18" ht="15">
      <c r="A75" s="7">
        <v>51</v>
      </c>
      <c r="B75" s="3" t="s">
        <v>141</v>
      </c>
      <c r="C75" s="3">
        <v>1936</v>
      </c>
      <c r="D75" s="3" t="s">
        <v>82</v>
      </c>
      <c r="O75" s="3">
        <v>3127</v>
      </c>
      <c r="R75" s="8">
        <f>SUM(M75:Q75)</f>
        <v>3127</v>
      </c>
    </row>
    <row r="76" spans="1:18" ht="15">
      <c r="A76" s="7">
        <v>54</v>
      </c>
      <c r="B76" s="3" t="s">
        <v>58</v>
      </c>
      <c r="C76" s="3">
        <v>1924</v>
      </c>
      <c r="D76" s="3" t="s">
        <v>91</v>
      </c>
      <c r="K76" s="3">
        <v>3114</v>
      </c>
      <c r="R76" s="8">
        <f aca="true" t="shared" si="1" ref="R76:R81">SUM(E76:Q76)</f>
        <v>3114</v>
      </c>
    </row>
    <row r="77" spans="1:18" ht="15">
      <c r="A77" s="7">
        <v>53</v>
      </c>
      <c r="B77" s="3" t="s">
        <v>63</v>
      </c>
      <c r="C77" s="3">
        <v>1931</v>
      </c>
      <c r="D77" s="3" t="s">
        <v>64</v>
      </c>
      <c r="M77" s="3">
        <v>3088</v>
      </c>
      <c r="R77" s="8">
        <f t="shared" si="1"/>
        <v>3088</v>
      </c>
    </row>
    <row r="78" spans="1:18" ht="15">
      <c r="A78" s="7">
        <v>56</v>
      </c>
      <c r="B78" s="3" t="s">
        <v>110</v>
      </c>
      <c r="C78" s="3">
        <v>1946</v>
      </c>
      <c r="D78" s="3" t="s">
        <v>109</v>
      </c>
      <c r="J78" s="3">
        <v>3056</v>
      </c>
      <c r="R78" s="8">
        <f t="shared" si="1"/>
        <v>3056</v>
      </c>
    </row>
    <row r="79" spans="1:18" ht="15">
      <c r="A79" s="7">
        <v>57</v>
      </c>
      <c r="B79" s="3" t="s">
        <v>29</v>
      </c>
      <c r="C79" s="3">
        <v>1964</v>
      </c>
      <c r="D79" s="3" t="s">
        <v>7</v>
      </c>
      <c r="F79" s="3">
        <v>3039</v>
      </c>
      <c r="R79" s="8">
        <f t="shared" si="1"/>
        <v>3039</v>
      </c>
    </row>
    <row r="80" spans="1:18" ht="15">
      <c r="A80" s="7">
        <v>58</v>
      </c>
      <c r="B80" s="3" t="s">
        <v>48</v>
      </c>
      <c r="C80" s="3">
        <v>1940</v>
      </c>
      <c r="D80" s="3" t="s">
        <v>34</v>
      </c>
      <c r="I80" s="3">
        <v>3030</v>
      </c>
      <c r="R80" s="8">
        <f t="shared" si="1"/>
        <v>3030</v>
      </c>
    </row>
    <row r="81" spans="1:18" ht="15">
      <c r="A81" s="7">
        <v>59</v>
      </c>
      <c r="B81" s="3" t="s">
        <v>55</v>
      </c>
      <c r="C81" s="3">
        <v>1932</v>
      </c>
      <c r="D81" s="3" t="s">
        <v>7</v>
      </c>
      <c r="J81" s="3">
        <v>3013</v>
      </c>
      <c r="R81" s="8">
        <f t="shared" si="1"/>
        <v>3013</v>
      </c>
    </row>
    <row r="91" spans="1:18" ht="15">
      <c r="A91" s="3"/>
      <c r="R91" s="3"/>
    </row>
    <row r="92" spans="1:18" ht="15">
      <c r="A92" s="3"/>
      <c r="R92" s="3"/>
    </row>
    <row r="93" spans="1:18" ht="15">
      <c r="A93" s="3"/>
      <c r="R93" s="3"/>
    </row>
    <row r="94" spans="1:18" ht="15">
      <c r="A94" s="3"/>
      <c r="R94" s="3"/>
    </row>
    <row r="95" spans="1:18" ht="15">
      <c r="A95" s="3"/>
      <c r="R95" s="3"/>
    </row>
    <row r="96" spans="1:18" ht="15">
      <c r="A96" s="3"/>
      <c r="R96" s="3"/>
    </row>
    <row r="97" spans="1:18" ht="15">
      <c r="A97" s="3"/>
      <c r="R97" s="3"/>
    </row>
    <row r="98" spans="1:18" ht="15">
      <c r="A98" s="3"/>
      <c r="R98" s="3"/>
    </row>
    <row r="99" spans="1:18" ht="15">
      <c r="A99" s="3"/>
      <c r="R99" s="3"/>
    </row>
    <row r="100" ht="15">
      <c r="R100" s="3"/>
    </row>
    <row r="101" ht="15">
      <c r="R101" s="3"/>
    </row>
    <row r="102" ht="15">
      <c r="R102" s="3"/>
    </row>
    <row r="103" ht="15">
      <c r="R103" s="3"/>
    </row>
    <row r="104" ht="15">
      <c r="R104" s="3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jostein myrvang</dc:creator>
  <cp:keywords/>
  <dc:description/>
  <cp:lastModifiedBy>Liv Myrvang</cp:lastModifiedBy>
  <cp:lastPrinted>2014-01-16T20:16:37Z</cp:lastPrinted>
  <dcterms:created xsi:type="dcterms:W3CDTF">2010-11-17T13:44:41Z</dcterms:created>
  <dcterms:modified xsi:type="dcterms:W3CDTF">2023-11-09T10:45:59Z</dcterms:modified>
  <cp:category/>
  <cp:version/>
  <cp:contentType/>
  <cp:contentStatus/>
</cp:coreProperties>
</file>