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910" activeTab="0"/>
  </bookViews>
  <sheets>
    <sheet name="Ark1" sheetId="1" r:id="rId1"/>
  </sheets>
  <definedNames>
    <definedName name="_xlnm.Print_Area" localSheetId="0">'Ark1'!$B$1:$I$137</definedName>
  </definedNames>
  <calcPr calcMode="autoNoTable" fullCalcOnLoad="1"/>
</workbook>
</file>

<file path=xl/sharedStrings.xml><?xml version="1.0" encoding="utf-8"?>
<sst xmlns="http://schemas.openxmlformats.org/spreadsheetml/2006/main" count="213" uniqueCount="176">
  <si>
    <t>MOSJONSKARUSELLEN  2010</t>
  </si>
  <si>
    <t>Linbojordet</t>
  </si>
  <si>
    <t>Funkelia</t>
  </si>
  <si>
    <t>3000/5000</t>
  </si>
  <si>
    <t>Kristine Bøhmer</t>
  </si>
  <si>
    <t>Vida Quenild</t>
  </si>
  <si>
    <t>Kvinner 40-44</t>
  </si>
  <si>
    <t>Sissel Tvedten</t>
  </si>
  <si>
    <t>Lillian Simones</t>
  </si>
  <si>
    <t>Kvinner 45-49</t>
  </si>
  <si>
    <t>Sisdsel S. Moen</t>
  </si>
  <si>
    <t>Kristin Ringdalen</t>
  </si>
  <si>
    <t>Menn 19 -34</t>
  </si>
  <si>
    <t>Torbjørn Pedersen</t>
  </si>
  <si>
    <t>Bjørn Inge Verås</t>
  </si>
  <si>
    <t>Menn 35 - 39</t>
  </si>
  <si>
    <t>Mikkel Soya Bølstad</t>
  </si>
  <si>
    <t>Menn 40 - 44</t>
  </si>
  <si>
    <t>Kristian Quenild</t>
  </si>
  <si>
    <t>Peer Andersen</t>
  </si>
  <si>
    <t>Bjørn Johannesen</t>
  </si>
  <si>
    <t>Runar Teigen</t>
  </si>
  <si>
    <t>Peter Frøkjær</t>
  </si>
  <si>
    <t>Menn 45 - 49</t>
  </si>
  <si>
    <t>Tor Sigurd Breivik</t>
  </si>
  <si>
    <t>Bjørn Nilsen</t>
  </si>
  <si>
    <t>Stefan Køwerich</t>
  </si>
  <si>
    <t>Oddvar Grim</t>
  </si>
  <si>
    <t>Jørgen Tørnes</t>
  </si>
  <si>
    <t>Knut Johnsen</t>
  </si>
  <si>
    <t>Menn 50 - 54</t>
  </si>
  <si>
    <t>Ole Jens Brekke</t>
  </si>
  <si>
    <t>Menn 55-59</t>
  </si>
  <si>
    <t>Hans Engebretsen</t>
  </si>
  <si>
    <t>Tor Lind</t>
  </si>
  <si>
    <t>Per Øvrebø</t>
  </si>
  <si>
    <t>Ragnar Hanssen</t>
  </si>
  <si>
    <t>Ronny Hansen</t>
  </si>
  <si>
    <t>Ole Petter Fjeld</t>
  </si>
  <si>
    <t>Kaj-Robin Weslien</t>
  </si>
  <si>
    <t>Erlend Gjestrud</t>
  </si>
  <si>
    <t>?</t>
  </si>
  <si>
    <t>Rolf Moholt</t>
  </si>
  <si>
    <t>Øystein Bjørkesett</t>
  </si>
  <si>
    <t>Aksel Bondø</t>
  </si>
  <si>
    <t>Carlos Gomez Perez</t>
  </si>
  <si>
    <t>Ksenia Sanchez</t>
  </si>
  <si>
    <t>Jørn Longva</t>
  </si>
  <si>
    <t>Roar Grande</t>
  </si>
  <si>
    <t xml:space="preserve"> </t>
  </si>
  <si>
    <t>Kongsgårdsmoen</t>
  </si>
  <si>
    <t>Idrettsparken</t>
  </si>
  <si>
    <t>Heistadmoen</t>
  </si>
  <si>
    <t>Lurdalsrunden</t>
  </si>
  <si>
    <t>1.5km/3.0km</t>
  </si>
  <si>
    <t>2.0km/4.0km</t>
  </si>
  <si>
    <t>7.5km/7.5km</t>
  </si>
  <si>
    <t>7.0km/14.0km</t>
  </si>
  <si>
    <t>Kvinner 55-59</t>
  </si>
  <si>
    <t>John O'Sullivan</t>
  </si>
  <si>
    <t>Arne Jørgen Arnesen</t>
  </si>
  <si>
    <t>Iris Karin Dahl</t>
  </si>
  <si>
    <t>Gry Karin Mulvik</t>
  </si>
  <si>
    <t>Tove Brokke</t>
  </si>
  <si>
    <t>Svein Arefjord</t>
  </si>
  <si>
    <t>Jørgen Frihagen Dahl</t>
  </si>
  <si>
    <t>Even Smeby</t>
  </si>
  <si>
    <t>Kjartan Nybråten</t>
  </si>
  <si>
    <t>Rebecka H. Haugerud</t>
  </si>
  <si>
    <t>Frode Rustand</t>
  </si>
  <si>
    <t>Mats Mathisen</t>
  </si>
  <si>
    <t>Anders Haug</t>
  </si>
  <si>
    <t>Jørgen Schia</t>
  </si>
  <si>
    <t>Heidi Bjørndal Vennerød</t>
  </si>
  <si>
    <t>Idar Ulvestad Haugstuen</t>
  </si>
  <si>
    <t>Sofie Spiten</t>
  </si>
  <si>
    <t>Knut Ole Thoreplass</t>
  </si>
  <si>
    <t>Anton Saba</t>
  </si>
  <si>
    <t>Brøt</t>
  </si>
  <si>
    <t>Franco Maggi</t>
  </si>
  <si>
    <t>Menn 60 - 69</t>
  </si>
  <si>
    <t>Harald Johansen</t>
  </si>
  <si>
    <t>Sigurd Blom Breivik</t>
  </si>
  <si>
    <t>Hanna Blom Breivik</t>
  </si>
  <si>
    <t>Terje Vik</t>
  </si>
  <si>
    <t>Fat</t>
  </si>
  <si>
    <t>Skål</t>
  </si>
  <si>
    <t>Motiv?</t>
  </si>
  <si>
    <t>Vase</t>
  </si>
  <si>
    <t>Blå Blomst</t>
  </si>
  <si>
    <t>Gunvor</t>
  </si>
  <si>
    <t>Grønn/Gul Fugl</t>
  </si>
  <si>
    <t>Mugge m/hank</t>
  </si>
  <si>
    <t>Krus m/hank</t>
  </si>
  <si>
    <t>Total</t>
  </si>
  <si>
    <t>2200,00 +?</t>
  </si>
  <si>
    <t>2011 Sesongen</t>
  </si>
  <si>
    <t>2010 Sesongen</t>
  </si>
  <si>
    <t>Menn 8 - 18</t>
  </si>
  <si>
    <t>Hagen Aasmo Andersen</t>
  </si>
  <si>
    <t>Helle Aasmo Andersen</t>
  </si>
  <si>
    <t>Nora Alvsaker</t>
  </si>
  <si>
    <t>Geir Lillemoen</t>
  </si>
  <si>
    <t>Sølvtrimmen</t>
  </si>
  <si>
    <t>4km</t>
  </si>
  <si>
    <t>MOSJONSKARUSELLEN  2012</t>
  </si>
  <si>
    <t>11,11*</t>
  </si>
  <si>
    <t>11,1*</t>
  </si>
  <si>
    <t>22,06*</t>
  </si>
  <si>
    <t>22,07*</t>
  </si>
  <si>
    <t>12.42,3</t>
  </si>
  <si>
    <t>12.52,7</t>
  </si>
  <si>
    <t>12.56,5</t>
  </si>
  <si>
    <t>13.19,5</t>
  </si>
  <si>
    <t>14.20,0</t>
  </si>
  <si>
    <t>14.23,7</t>
  </si>
  <si>
    <t>14.33,2</t>
  </si>
  <si>
    <t>Sveinar Lunde Soldal</t>
  </si>
  <si>
    <t>15.19,7</t>
  </si>
  <si>
    <t>15.26,1</t>
  </si>
  <si>
    <t>Sigurd Trømborg</t>
  </si>
  <si>
    <t>Ole Lande</t>
  </si>
  <si>
    <t>20.35,5</t>
  </si>
  <si>
    <t>Per Arne Soldal</t>
  </si>
  <si>
    <t>16.35,4</t>
  </si>
  <si>
    <t>16.44,3</t>
  </si>
  <si>
    <t>Runar Vaadal</t>
  </si>
  <si>
    <t>18.16,3</t>
  </si>
  <si>
    <t>19.01,6</t>
  </si>
  <si>
    <t>19.29,5</t>
  </si>
  <si>
    <t>20.49,5</t>
  </si>
  <si>
    <t>14.48,0</t>
  </si>
  <si>
    <t>Kayleigh Smith</t>
  </si>
  <si>
    <t>15.57,0</t>
  </si>
  <si>
    <t>17.38,0</t>
  </si>
  <si>
    <t>18.34,1</t>
  </si>
  <si>
    <t>Ingvild Lande</t>
  </si>
  <si>
    <t>20.44,6</t>
  </si>
  <si>
    <t>Bente Lia</t>
  </si>
  <si>
    <t>21.02,1</t>
  </si>
  <si>
    <t>Izabella Mazur</t>
  </si>
  <si>
    <t>22.31,8</t>
  </si>
  <si>
    <t>39.51,8</t>
  </si>
  <si>
    <t>30.54,5</t>
  </si>
  <si>
    <t>33,52,7</t>
  </si>
  <si>
    <t>45.52,1</t>
  </si>
  <si>
    <t>1.09,xx,x</t>
  </si>
  <si>
    <t>37.23,3</t>
  </si>
  <si>
    <t>14.08,0</t>
  </si>
  <si>
    <t>Ivar Tveiten</t>
  </si>
  <si>
    <t>Piotr Predkiel</t>
  </si>
  <si>
    <t>22,45**</t>
  </si>
  <si>
    <t>27,1**</t>
  </si>
  <si>
    <t>27,19**</t>
  </si>
  <si>
    <t>*5.0km/5.0km</t>
  </si>
  <si>
    <t>Øystein Bjoksett</t>
  </si>
  <si>
    <t>Vegard Haug</t>
  </si>
  <si>
    <t>1.45,0</t>
  </si>
  <si>
    <t>1.49,48</t>
  </si>
  <si>
    <t>28.53,0</t>
  </si>
  <si>
    <t>28.53,1**</t>
  </si>
  <si>
    <t>46.30</t>
  </si>
  <si>
    <t>1.33,51</t>
  </si>
  <si>
    <t>1.03,44</t>
  </si>
  <si>
    <t>1.21,25</t>
  </si>
  <si>
    <t>Simen Holtan</t>
  </si>
  <si>
    <t>58.26</t>
  </si>
  <si>
    <t>Kvinner 8 -39</t>
  </si>
  <si>
    <t>59.51</t>
  </si>
  <si>
    <t>Jardar Hvidsten</t>
  </si>
  <si>
    <t>59.43</t>
  </si>
  <si>
    <t>57.38</t>
  </si>
  <si>
    <t>Vegar Spiten</t>
  </si>
  <si>
    <t>56.34</t>
  </si>
  <si>
    <t>39.12</t>
  </si>
  <si>
    <t>Antall løpere</t>
  </si>
</sst>
</file>

<file path=xl/styles.xml><?xml version="1.0" encoding="utf-8"?>
<styleSheet xmlns="http://schemas.openxmlformats.org/spreadsheetml/2006/main">
  <numFmts count="2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6"/>
      <name val="Arial"/>
      <family val="0"/>
    </font>
    <font>
      <sz val="8"/>
      <name val="Arial"/>
      <family val="0"/>
    </font>
    <font>
      <u val="single"/>
      <sz val="8.2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"/>
      <color indexed="36"/>
      <name val="Arial"/>
      <family val="0"/>
    </font>
    <font>
      <sz val="1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20" borderId="1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21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46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20" fontId="0" fillId="20" borderId="10" xfId="0" applyNumberFormat="1" applyFont="1" applyFill="1" applyBorder="1" applyAlignment="1" applyProtection="1">
      <alignment horizontal="center"/>
      <protection locked="0"/>
    </xf>
    <xf numFmtId="0" fontId="0" fillId="20" borderId="10" xfId="0" applyNumberFormat="1" applyFont="1" applyFill="1" applyBorder="1" applyAlignment="1" applyProtection="1">
      <alignment horizontal="center"/>
      <protection locked="0"/>
    </xf>
    <xf numFmtId="0" fontId="0" fillId="20" borderId="10" xfId="0" applyFill="1" applyBorder="1" applyAlignment="1">
      <alignment horizontal="center"/>
    </xf>
    <xf numFmtId="14" fontId="0" fillId="20" borderId="10" xfId="0" applyNumberFormat="1" applyFont="1" applyFill="1" applyBorder="1" applyAlignment="1" applyProtection="1">
      <alignment horizontal="center"/>
      <protection locked="0"/>
    </xf>
    <xf numFmtId="21" fontId="0" fillId="20" borderId="10" xfId="0" applyNumberFormat="1" applyFont="1" applyFill="1" applyBorder="1" applyAlignment="1" applyProtection="1">
      <alignment horizontal="center"/>
      <protection locked="0"/>
    </xf>
    <xf numFmtId="0" fontId="0" fillId="10" borderId="10" xfId="0" applyNumberFormat="1" applyFont="1" applyFill="1" applyBorder="1" applyAlignment="1" applyProtection="1">
      <alignment horizontal="center"/>
      <protection locked="0"/>
    </xf>
    <xf numFmtId="0" fontId="0" fillId="24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/>
    </xf>
    <xf numFmtId="21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Border="1" applyAlignment="1">
      <alignment horizontal="center"/>
    </xf>
    <xf numFmtId="1" fontId="0" fillId="0" borderId="10" xfId="0" applyNumberFormat="1" applyFont="1" applyFill="1" applyBorder="1" applyAlignment="1" applyProtection="1">
      <alignment horizontal="center"/>
      <protection locked="0"/>
    </xf>
    <xf numFmtId="2" fontId="0" fillId="0" borderId="10" xfId="0" applyNumberFormat="1" applyFont="1" applyFill="1" applyBorder="1" applyAlignment="1" applyProtection="1">
      <alignment/>
      <protection locked="0"/>
    </xf>
    <xf numFmtId="1" fontId="0" fillId="0" borderId="10" xfId="0" applyNumberFormat="1" applyFont="1" applyFill="1" applyBorder="1" applyAlignment="1" applyProtection="1">
      <alignment horizontal="left" vertical="center"/>
      <protection locked="0"/>
    </xf>
    <xf numFmtId="21" fontId="0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left" vertical="center"/>
    </xf>
    <xf numFmtId="0" fontId="0" fillId="0" borderId="10" xfId="0" applyNumberFormat="1" applyFont="1" applyFill="1" applyBorder="1" applyAlignment="1" applyProtection="1">
      <alignment horizontal="left" vertical="center"/>
      <protection locked="0"/>
    </xf>
    <xf numFmtId="2" fontId="0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20" fontId="0" fillId="20" borderId="12" xfId="0" applyNumberFormat="1" applyFont="1" applyFill="1" applyBorder="1" applyAlignment="1" applyProtection="1">
      <alignment horizontal="center"/>
      <protection locked="0"/>
    </xf>
    <xf numFmtId="14" fontId="0" fillId="20" borderId="12" xfId="0" applyNumberFormat="1" applyFont="1" applyFill="1" applyBorder="1" applyAlignment="1" applyProtection="1">
      <alignment horizontal="center"/>
      <protection locked="0"/>
    </xf>
    <xf numFmtId="0" fontId="0" fillId="20" borderId="12" xfId="0" applyNumberFormat="1" applyFont="1" applyFill="1" applyBorder="1" applyAlignment="1" applyProtection="1">
      <alignment horizontal="center"/>
      <protection locked="0"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1" fontId="0" fillId="0" borderId="12" xfId="0" applyNumberFormat="1" applyFont="1" applyFill="1" applyBorder="1" applyAlignment="1" applyProtection="1">
      <alignment horizontal="center"/>
      <protection locked="0"/>
    </xf>
    <xf numFmtId="21" fontId="0" fillId="0" borderId="12" xfId="0" applyNumberFormat="1" applyFont="1" applyFill="1" applyBorder="1" applyAlignment="1" applyProtection="1">
      <alignment/>
      <protection locked="0"/>
    </xf>
    <xf numFmtId="21" fontId="0" fillId="0" borderId="13" xfId="0" applyNumberFormat="1" applyFont="1" applyFill="1" applyBorder="1" applyAlignment="1" applyProtection="1">
      <alignment/>
      <protection locked="0"/>
    </xf>
    <xf numFmtId="21" fontId="0" fillId="0" borderId="14" xfId="0" applyNumberFormat="1" applyFont="1" applyFill="1" applyBorder="1" applyAlignment="1" applyProtection="1">
      <alignment/>
      <protection locked="0"/>
    </xf>
    <xf numFmtId="21" fontId="0" fillId="20" borderId="12" xfId="0" applyNumberFormat="1" applyFont="1" applyFill="1" applyBorder="1" applyAlignment="1" applyProtection="1">
      <alignment horizontal="center"/>
      <protection locked="0"/>
    </xf>
    <xf numFmtId="0" fontId="0" fillId="20" borderId="12" xfId="0" applyNumberFormat="1" applyFont="1" applyFill="1" applyBorder="1" applyAlignment="1" applyProtection="1">
      <alignment/>
      <protection locked="0"/>
    </xf>
    <xf numFmtId="0" fontId="0" fillId="24" borderId="15" xfId="0" applyNumberFormat="1" applyFont="1" applyFill="1" applyBorder="1" applyAlignment="1" applyProtection="1">
      <alignment horizontal="center"/>
      <protection locked="0"/>
    </xf>
    <xf numFmtId="0" fontId="0" fillId="0" borderId="12" xfId="0" applyNumberFormat="1" applyFont="1" applyFill="1" applyBorder="1" applyAlignment="1" applyProtection="1">
      <alignment/>
      <protection locked="0"/>
    </xf>
    <xf numFmtId="0" fontId="0" fillId="0" borderId="12" xfId="0" applyNumberFormat="1" applyFill="1" applyBorder="1" applyAlignment="1" applyProtection="1">
      <alignment/>
      <protection locked="0"/>
    </xf>
    <xf numFmtId="0" fontId="0" fillId="25" borderId="12" xfId="0" applyNumberFormat="1" applyFont="1" applyFill="1" applyBorder="1" applyAlignment="1" applyProtection="1">
      <alignment/>
      <protection locked="0"/>
    </xf>
    <xf numFmtId="0" fontId="0" fillId="20" borderId="12" xfId="0" applyNumberFormat="1" applyFill="1" applyBorder="1" applyAlignment="1" applyProtection="1">
      <alignment/>
      <protection locked="0"/>
    </xf>
    <xf numFmtId="0" fontId="0" fillId="25" borderId="12" xfId="0" applyNumberFormat="1" applyFill="1" applyBorder="1" applyAlignment="1" applyProtection="1">
      <alignment/>
      <protection locked="0"/>
    </xf>
    <xf numFmtId="0" fontId="0" fillId="0" borderId="13" xfId="0" applyNumberFormat="1" applyFont="1" applyFill="1" applyBorder="1" applyAlignment="1" applyProtection="1">
      <alignment/>
      <protection locked="0"/>
    </xf>
    <xf numFmtId="0" fontId="0" fillId="26" borderId="16" xfId="0" applyFill="1" applyBorder="1" applyAlignment="1">
      <alignment horizontal="center"/>
    </xf>
    <xf numFmtId="0" fontId="0" fillId="10" borderId="12" xfId="0" applyNumberFormat="1" applyFont="1" applyFill="1" applyBorder="1" applyAlignment="1" applyProtection="1">
      <alignment horizontal="center"/>
      <protection locked="0"/>
    </xf>
    <xf numFmtId="0" fontId="0" fillId="27" borderId="15" xfId="0" applyNumberFormat="1" applyFont="1" applyFill="1" applyBorder="1" applyAlignment="1" applyProtection="1">
      <alignment horizontal="center"/>
      <protection locked="0"/>
    </xf>
    <xf numFmtId="0" fontId="0" fillId="24" borderId="17" xfId="0" applyNumberFormat="1" applyFont="1" applyFill="1" applyBorder="1" applyAlignment="1" applyProtection="1">
      <alignment horizontal="center"/>
      <protection locked="0"/>
    </xf>
    <xf numFmtId="0" fontId="0" fillId="26" borderId="10" xfId="0" applyFill="1" applyBorder="1" applyAlignment="1">
      <alignment horizontal="center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right" wrapText="1"/>
    </xf>
    <xf numFmtId="0" fontId="0" fillId="0" borderId="18" xfId="0" applyNumberFormat="1" applyFont="1" applyFill="1" applyBorder="1" applyAlignment="1" applyProtection="1">
      <alignment horizontal="center"/>
      <protection locked="0"/>
    </xf>
    <xf numFmtId="0" fontId="0" fillId="26" borderId="17" xfId="0" applyFill="1" applyBorder="1" applyAlignment="1">
      <alignment horizontal="center"/>
    </xf>
    <xf numFmtId="0" fontId="0" fillId="0" borderId="19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ont="1" applyFill="1" applyBorder="1" applyAlignment="1" applyProtection="1">
      <alignment horizontal="center"/>
      <protection locked="0"/>
    </xf>
    <xf numFmtId="0" fontId="0" fillId="0" borderId="21" xfId="0" applyNumberFormat="1" applyFont="1" applyFill="1" applyBorder="1" applyAlignment="1" applyProtection="1">
      <alignment horizontal="center"/>
      <protection locked="0"/>
    </xf>
    <xf numFmtId="0" fontId="0" fillId="26" borderId="22" xfId="0" applyFill="1" applyBorder="1" applyAlignment="1">
      <alignment horizontal="center"/>
    </xf>
    <xf numFmtId="0" fontId="0" fillId="24" borderId="23" xfId="0" applyNumberFormat="1" applyFont="1" applyFill="1" applyBorder="1" applyAlignment="1" applyProtection="1">
      <alignment horizontal="center"/>
      <protection locked="0"/>
    </xf>
    <xf numFmtId="0" fontId="2" fillId="10" borderId="24" xfId="0" applyNumberFormat="1" applyFont="1" applyFill="1" applyBorder="1" applyAlignment="1" applyProtection="1">
      <alignment horizontal="center"/>
      <protection locked="0"/>
    </xf>
    <xf numFmtId="0" fontId="2" fillId="10" borderId="25" xfId="0" applyFont="1" applyFill="1" applyBorder="1" applyAlignment="1">
      <alignment horizontal="center"/>
    </xf>
    <xf numFmtId="0" fontId="2" fillId="10" borderId="2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138"/>
  <sheetViews>
    <sheetView tabSelected="1" zoomScalePageLayoutView="0" workbookViewId="0" topLeftCell="A1">
      <pane xSplit="2" ySplit="4" topLeftCell="C8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120" sqref="K120"/>
    </sheetView>
  </sheetViews>
  <sheetFormatPr defaultColWidth="8.8515625" defaultRowHeight="12.75"/>
  <cols>
    <col min="1" max="1" width="2.00390625" style="1" customWidth="1"/>
    <col min="2" max="2" width="21.7109375" style="1" customWidth="1"/>
    <col min="3" max="3" width="11.28125" style="0" customWidth="1"/>
    <col min="4" max="4" width="11.140625" style="0" customWidth="1"/>
    <col min="5" max="5" width="13.8515625" style="0" customWidth="1"/>
    <col min="6" max="6" width="14.7109375" style="0" customWidth="1"/>
    <col min="7" max="8" width="11.28125" style="0" customWidth="1"/>
    <col min="9" max="9" width="12.140625" style="0" customWidth="1"/>
    <col min="10" max="10" width="15.28125" style="0" customWidth="1"/>
  </cols>
  <sheetData>
    <row r="1" spans="2:9" ht="8.25" customHeight="1" thickBot="1">
      <c r="B1" s="25"/>
      <c r="C1" s="25"/>
      <c r="D1" s="25"/>
      <c r="E1" s="25"/>
      <c r="F1" s="25"/>
      <c r="G1" s="26"/>
      <c r="H1" s="25"/>
      <c r="I1" s="26"/>
    </row>
    <row r="2" spans="2:29" ht="20.25">
      <c r="B2" s="59" t="s">
        <v>0</v>
      </c>
      <c r="C2" s="61" t="s">
        <v>105</v>
      </c>
      <c r="D2" s="60"/>
      <c r="E2" s="60"/>
      <c r="F2" s="60"/>
      <c r="G2" s="60"/>
      <c r="H2" s="60"/>
      <c r="I2" s="60"/>
      <c r="AA2" s="17">
        <v>5</v>
      </c>
      <c r="AB2" s="17" t="s">
        <v>88</v>
      </c>
      <c r="AC2" s="7" t="s">
        <v>89</v>
      </c>
    </row>
    <row r="3" spans="2:29" ht="12" customHeight="1">
      <c r="B3" s="37"/>
      <c r="C3" s="27" t="s">
        <v>1</v>
      </c>
      <c r="D3" s="9" t="s">
        <v>50</v>
      </c>
      <c r="E3" s="9" t="s">
        <v>103</v>
      </c>
      <c r="F3" s="9" t="s">
        <v>2</v>
      </c>
      <c r="G3" s="10" t="s">
        <v>51</v>
      </c>
      <c r="H3" s="9" t="s">
        <v>52</v>
      </c>
      <c r="I3" s="9" t="s">
        <v>53</v>
      </c>
      <c r="AA3" s="17">
        <v>10</v>
      </c>
      <c r="AB3" s="17" t="s">
        <v>86</v>
      </c>
      <c r="AC3" s="7" t="s">
        <v>89</v>
      </c>
    </row>
    <row r="4" spans="2:29" ht="12.75">
      <c r="B4" s="37"/>
      <c r="C4" s="27" t="s">
        <v>54</v>
      </c>
      <c r="D4" s="8" t="s">
        <v>55</v>
      </c>
      <c r="E4" s="8" t="s">
        <v>104</v>
      </c>
      <c r="F4" s="8" t="s">
        <v>56</v>
      </c>
      <c r="G4" s="9" t="s">
        <v>3</v>
      </c>
      <c r="H4" s="8" t="s">
        <v>154</v>
      </c>
      <c r="I4" s="8" t="s">
        <v>57</v>
      </c>
      <c r="AA4" s="17">
        <v>15</v>
      </c>
      <c r="AB4" s="17" t="s">
        <v>92</v>
      </c>
      <c r="AC4" s="7" t="s">
        <v>87</v>
      </c>
    </row>
    <row r="5" spans="2:29" ht="12.75">
      <c r="B5" s="37"/>
      <c r="C5" s="28">
        <v>41016</v>
      </c>
      <c r="D5" s="11">
        <v>41037</v>
      </c>
      <c r="E5" s="11">
        <v>41062</v>
      </c>
      <c r="F5" s="11">
        <v>41079</v>
      </c>
      <c r="G5" s="11">
        <v>41142</v>
      </c>
      <c r="H5" s="11">
        <v>41156</v>
      </c>
      <c r="I5" s="11">
        <v>41177</v>
      </c>
      <c r="AA5" s="17">
        <v>20</v>
      </c>
      <c r="AB5" s="17" t="s">
        <v>85</v>
      </c>
      <c r="AC5" s="7" t="s">
        <v>91</v>
      </c>
    </row>
    <row r="6" spans="2:29" ht="12.75" customHeight="1">
      <c r="B6" s="37" t="s">
        <v>167</v>
      </c>
      <c r="C6" s="29"/>
      <c r="D6" s="9"/>
      <c r="E6" s="9"/>
      <c r="F6" s="9"/>
      <c r="G6" s="9"/>
      <c r="H6" s="9"/>
      <c r="I6" s="9"/>
      <c r="AA6" s="17">
        <v>25</v>
      </c>
      <c r="AB6" s="17" t="s">
        <v>41</v>
      </c>
      <c r="AC6" s="7" t="s">
        <v>90</v>
      </c>
    </row>
    <row r="7" spans="2:9" ht="12.75">
      <c r="B7" s="39" t="s">
        <v>4</v>
      </c>
      <c r="C7" s="30"/>
      <c r="D7" s="3"/>
      <c r="E7" s="3"/>
      <c r="F7" s="3"/>
      <c r="G7" s="3"/>
      <c r="H7" s="3"/>
      <c r="I7" s="3"/>
    </row>
    <row r="8" spans="2:9" ht="12.75">
      <c r="B8" s="40" t="s">
        <v>46</v>
      </c>
      <c r="C8" s="13"/>
      <c r="D8" s="13">
        <v>18.45</v>
      </c>
      <c r="E8" s="13" t="s">
        <v>134</v>
      </c>
      <c r="F8" s="13" t="s">
        <v>142</v>
      </c>
      <c r="G8" s="13" t="s">
        <v>148</v>
      </c>
      <c r="H8" s="13"/>
      <c r="I8" s="13" t="s">
        <v>174</v>
      </c>
    </row>
    <row r="9" spans="2:32" ht="12.75">
      <c r="B9" s="39" t="s">
        <v>5</v>
      </c>
      <c r="C9" s="30"/>
      <c r="D9" s="3"/>
      <c r="E9" s="3"/>
      <c r="F9" s="3"/>
      <c r="G9" s="3"/>
      <c r="H9" s="3"/>
      <c r="I9" s="3"/>
      <c r="AA9" s="20" t="s">
        <v>97</v>
      </c>
      <c r="AB9" s="21"/>
      <c r="AC9" s="21"/>
      <c r="AD9" s="21"/>
      <c r="AE9" s="21"/>
      <c r="AF9" s="21"/>
    </row>
    <row r="10" spans="2:32" ht="12.75">
      <c r="B10" s="39" t="s">
        <v>68</v>
      </c>
      <c r="C10" s="30"/>
      <c r="D10" s="3"/>
      <c r="E10" s="3"/>
      <c r="F10" s="3"/>
      <c r="G10" s="3">
        <v>13.36</v>
      </c>
      <c r="H10" s="3"/>
      <c r="I10" s="3"/>
      <c r="AA10" s="22">
        <v>1</v>
      </c>
      <c r="AB10" s="22" t="s">
        <v>93</v>
      </c>
      <c r="AC10" s="7" t="s">
        <v>87</v>
      </c>
      <c r="AD10" s="23">
        <v>11</v>
      </c>
      <c r="AE10" s="23">
        <v>200</v>
      </c>
      <c r="AF10" s="24">
        <f>(AD10*AE10)</f>
        <v>2200</v>
      </c>
    </row>
    <row r="11" spans="2:32" ht="12.75">
      <c r="B11" s="39" t="s">
        <v>73</v>
      </c>
      <c r="C11" s="30"/>
      <c r="D11" s="3"/>
      <c r="E11" s="3"/>
      <c r="F11" s="3"/>
      <c r="G11" s="38">
        <v>13.02</v>
      </c>
      <c r="H11" s="3"/>
      <c r="I11" s="38" t="s">
        <v>161</v>
      </c>
      <c r="AA11" s="22">
        <v>5</v>
      </c>
      <c r="AB11" s="22" t="s">
        <v>88</v>
      </c>
      <c r="AC11" s="7" t="s">
        <v>89</v>
      </c>
      <c r="AD11" s="23">
        <v>0</v>
      </c>
      <c r="AE11" s="23">
        <v>225</v>
      </c>
      <c r="AF11" s="24">
        <f>(AD11*AE11)</f>
        <v>0</v>
      </c>
    </row>
    <row r="12" spans="2:32" ht="12.75" customHeight="1" thickBot="1">
      <c r="B12" s="39" t="s">
        <v>101</v>
      </c>
      <c r="C12" s="38">
        <v>7.46</v>
      </c>
      <c r="D12" s="3"/>
      <c r="E12" s="3"/>
      <c r="F12" s="54"/>
      <c r="G12" s="3"/>
      <c r="H12" s="3"/>
      <c r="I12" s="3"/>
      <c r="AA12" s="22">
        <v>20</v>
      </c>
      <c r="AB12" s="22" t="s">
        <v>85</v>
      </c>
      <c r="AC12" s="7" t="s">
        <v>91</v>
      </c>
      <c r="AD12" s="23">
        <v>0</v>
      </c>
      <c r="AE12" s="23">
        <v>450</v>
      </c>
      <c r="AF12" s="24">
        <f>(AD12*AE12)</f>
        <v>0</v>
      </c>
    </row>
    <row r="13" spans="2:32" ht="12.75" customHeight="1" thickBot="1">
      <c r="B13" s="39" t="s">
        <v>100</v>
      </c>
      <c r="C13" s="45" t="s">
        <v>107</v>
      </c>
      <c r="D13" s="45" t="s">
        <v>108</v>
      </c>
      <c r="E13" s="52"/>
      <c r="F13" s="56"/>
      <c r="G13" s="57" t="s">
        <v>153</v>
      </c>
      <c r="H13" s="3"/>
      <c r="I13" s="3"/>
      <c r="AA13" s="22">
        <v>15</v>
      </c>
      <c r="AB13" s="22" t="s">
        <v>92</v>
      </c>
      <c r="AC13" s="7" t="s">
        <v>87</v>
      </c>
      <c r="AD13" s="23">
        <v>0</v>
      </c>
      <c r="AE13" s="23">
        <v>350</v>
      </c>
      <c r="AF13" s="24">
        <f>(AD13*AE13)</f>
        <v>0</v>
      </c>
    </row>
    <row r="14" spans="2:32" ht="12.75" customHeight="1">
      <c r="B14" s="39" t="s">
        <v>132</v>
      </c>
      <c r="C14" s="30"/>
      <c r="D14" s="3"/>
      <c r="E14" s="47" t="s">
        <v>133</v>
      </c>
      <c r="F14" s="55"/>
      <c r="G14" s="3"/>
      <c r="H14" s="3"/>
      <c r="I14" s="3"/>
      <c r="AA14" s="22"/>
      <c r="AB14" s="22"/>
      <c r="AC14" s="7"/>
      <c r="AD14" s="23"/>
      <c r="AE14" s="23"/>
      <c r="AF14" s="24"/>
    </row>
    <row r="15" spans="2:32" ht="12.75" customHeight="1">
      <c r="B15" s="39"/>
      <c r="C15" s="30"/>
      <c r="D15" s="3"/>
      <c r="E15" s="3"/>
      <c r="F15" s="3"/>
      <c r="G15" s="3"/>
      <c r="H15" s="3"/>
      <c r="I15" s="3"/>
      <c r="AA15" s="22"/>
      <c r="AB15" s="22"/>
      <c r="AC15" s="7"/>
      <c r="AD15" s="23"/>
      <c r="AE15" s="23"/>
      <c r="AF15" s="24"/>
    </row>
    <row r="16" spans="2:32" ht="12.75">
      <c r="B16" s="37" t="s">
        <v>6</v>
      </c>
      <c r="C16" s="29"/>
      <c r="D16" s="9"/>
      <c r="E16" s="9"/>
      <c r="F16" s="9"/>
      <c r="G16" s="9"/>
      <c r="H16" s="9"/>
      <c r="I16" s="9"/>
      <c r="AA16" s="22">
        <v>25</v>
      </c>
      <c r="AB16" s="7" t="s">
        <v>90</v>
      </c>
      <c r="AC16" s="7" t="s">
        <v>90</v>
      </c>
      <c r="AD16" s="23">
        <v>1</v>
      </c>
      <c r="AE16" s="23" t="s">
        <v>41</v>
      </c>
      <c r="AF16" s="24" t="s">
        <v>41</v>
      </c>
    </row>
    <row r="17" spans="2:32" ht="12.75">
      <c r="B17" s="39" t="s">
        <v>7</v>
      </c>
      <c r="C17" s="30"/>
      <c r="D17" s="3"/>
      <c r="E17" s="3"/>
      <c r="F17" s="3"/>
      <c r="G17" s="3"/>
      <c r="H17" s="3"/>
      <c r="I17" s="3"/>
      <c r="AA17" s="21" t="s">
        <v>94</v>
      </c>
      <c r="AB17" s="21"/>
      <c r="AC17" s="21"/>
      <c r="AD17" s="21"/>
      <c r="AE17" s="21"/>
      <c r="AF17" s="24" t="s">
        <v>95</v>
      </c>
    </row>
    <row r="18" spans="2:9" ht="12.75">
      <c r="B18" s="39" t="s">
        <v>8</v>
      </c>
      <c r="C18" s="38">
        <v>5.59</v>
      </c>
      <c r="D18" s="38">
        <v>15.38</v>
      </c>
      <c r="E18" s="3"/>
      <c r="F18" s="3"/>
      <c r="G18" s="38">
        <v>11.59</v>
      </c>
      <c r="H18" s="38">
        <v>22.41</v>
      </c>
      <c r="I18" s="4"/>
    </row>
    <row r="19" spans="2:32" ht="12.75">
      <c r="B19" s="41" t="s">
        <v>61</v>
      </c>
      <c r="C19" s="30"/>
      <c r="D19" s="3"/>
      <c r="E19" s="3"/>
      <c r="F19" s="3"/>
      <c r="G19" s="3"/>
      <c r="H19" s="3"/>
      <c r="I19" s="3"/>
      <c r="AA19" s="16" t="s">
        <v>96</v>
      </c>
      <c r="AB19" s="16"/>
      <c r="AC19" s="16"/>
      <c r="AD19" s="16"/>
      <c r="AE19" s="16"/>
      <c r="AF19" s="16"/>
    </row>
    <row r="20" spans="2:32" ht="12.75">
      <c r="B20" s="41" t="s">
        <v>62</v>
      </c>
      <c r="C20" s="30"/>
      <c r="D20" s="3"/>
      <c r="E20" s="3"/>
      <c r="F20" s="3"/>
      <c r="G20" s="3"/>
      <c r="H20" s="3"/>
      <c r="I20" s="3"/>
      <c r="AA20" s="17">
        <v>1</v>
      </c>
      <c r="AB20" s="17" t="s">
        <v>93</v>
      </c>
      <c r="AC20" s="7" t="s">
        <v>87</v>
      </c>
      <c r="AD20" s="3">
        <v>10</v>
      </c>
      <c r="AE20" s="3">
        <v>200</v>
      </c>
      <c r="AF20" s="19">
        <f>(AD20*AE20)</f>
        <v>2000</v>
      </c>
    </row>
    <row r="21" spans="2:32" ht="12.75">
      <c r="B21" s="41" t="s">
        <v>63</v>
      </c>
      <c r="C21" s="30"/>
      <c r="D21" s="3"/>
      <c r="E21" s="3"/>
      <c r="F21" s="3"/>
      <c r="G21" s="3"/>
      <c r="H21" s="3"/>
      <c r="I21" s="4"/>
      <c r="AA21" s="17">
        <v>5</v>
      </c>
      <c r="AB21" s="17" t="s">
        <v>88</v>
      </c>
      <c r="AC21" s="7" t="s">
        <v>89</v>
      </c>
      <c r="AD21" s="3">
        <v>0</v>
      </c>
      <c r="AE21" s="3">
        <v>225</v>
      </c>
      <c r="AF21" s="19">
        <f>(AD21*AE21)</f>
        <v>0</v>
      </c>
    </row>
    <row r="22" spans="2:32" ht="12.75">
      <c r="B22" s="39" t="s">
        <v>83</v>
      </c>
      <c r="C22" s="30"/>
      <c r="D22" s="3"/>
      <c r="E22" s="3"/>
      <c r="F22" s="3"/>
      <c r="G22" s="3"/>
      <c r="H22" s="3"/>
      <c r="I22" s="4"/>
      <c r="AA22" s="17">
        <v>10</v>
      </c>
      <c r="AB22" s="17" t="s">
        <v>86</v>
      </c>
      <c r="AC22" s="7" t="s">
        <v>89</v>
      </c>
      <c r="AD22" s="3">
        <v>0</v>
      </c>
      <c r="AE22" s="3">
        <v>260</v>
      </c>
      <c r="AF22" s="19">
        <f>(AD22*AE22)</f>
        <v>0</v>
      </c>
    </row>
    <row r="23" spans="2:32" ht="12.75" customHeight="1">
      <c r="B23" s="39" t="s">
        <v>140</v>
      </c>
      <c r="C23" s="30"/>
      <c r="D23" s="3"/>
      <c r="E23" s="47" t="s">
        <v>141</v>
      </c>
      <c r="F23" s="3"/>
      <c r="G23" s="3"/>
      <c r="H23" s="3"/>
      <c r="I23" s="3"/>
      <c r="AA23" s="17">
        <v>15</v>
      </c>
      <c r="AB23" s="17" t="s">
        <v>92</v>
      </c>
      <c r="AC23" s="7" t="s">
        <v>87</v>
      </c>
      <c r="AD23" s="3">
        <v>1</v>
      </c>
      <c r="AE23" s="3">
        <v>350</v>
      </c>
      <c r="AF23" s="19">
        <f>(AD23*AE23)</f>
        <v>350</v>
      </c>
    </row>
    <row r="24" spans="2:32" ht="12.75">
      <c r="B24" s="39" t="s">
        <v>75</v>
      </c>
      <c r="C24" s="30"/>
      <c r="D24" s="3"/>
      <c r="E24" s="3"/>
      <c r="F24" s="3"/>
      <c r="G24" s="3"/>
      <c r="H24" s="3"/>
      <c r="I24" s="38" t="s">
        <v>168</v>
      </c>
      <c r="AA24" s="22">
        <v>10</v>
      </c>
      <c r="AB24" s="22" t="s">
        <v>86</v>
      </c>
      <c r="AC24" s="7" t="s">
        <v>89</v>
      </c>
      <c r="AD24" s="23">
        <v>0</v>
      </c>
      <c r="AE24" s="23">
        <v>260</v>
      </c>
      <c r="AF24" s="24">
        <f>(AD24*AE24)</f>
        <v>0</v>
      </c>
    </row>
    <row r="25" spans="2:32" ht="12.75">
      <c r="B25" s="39"/>
      <c r="C25" s="30"/>
      <c r="D25" s="3"/>
      <c r="E25" s="3"/>
      <c r="F25" s="3"/>
      <c r="G25" s="3"/>
      <c r="H25" s="3"/>
      <c r="I25" s="3"/>
      <c r="AA25" s="22"/>
      <c r="AB25" s="22"/>
      <c r="AC25" s="7"/>
      <c r="AD25" s="23"/>
      <c r="AE25" s="23"/>
      <c r="AF25" s="24"/>
    </row>
    <row r="26" spans="2:32" ht="12.75">
      <c r="B26" s="37" t="s">
        <v>9</v>
      </c>
      <c r="C26" s="36"/>
      <c r="D26" s="12"/>
      <c r="E26" s="12"/>
      <c r="F26" s="12"/>
      <c r="G26" s="12"/>
      <c r="H26" s="12"/>
      <c r="I26" s="12"/>
      <c r="AA26" s="17">
        <v>25</v>
      </c>
      <c r="AB26" s="7" t="s">
        <v>90</v>
      </c>
      <c r="AC26" s="7" t="s">
        <v>90</v>
      </c>
      <c r="AD26" s="3">
        <v>0</v>
      </c>
      <c r="AE26" s="3" t="s">
        <v>41</v>
      </c>
      <c r="AF26" s="19">
        <v>0</v>
      </c>
    </row>
    <row r="27" spans="2:32" ht="12.75">
      <c r="B27" s="39" t="s">
        <v>10</v>
      </c>
      <c r="C27" s="13">
        <v>5.41</v>
      </c>
      <c r="D27" s="13"/>
      <c r="E27" s="13" t="s">
        <v>131</v>
      </c>
      <c r="F27" s="13"/>
      <c r="G27" s="13">
        <v>11.44</v>
      </c>
      <c r="H27" s="13">
        <v>22.2</v>
      </c>
      <c r="I27" s="13" t="s">
        <v>162</v>
      </c>
      <c r="AA27" s="16" t="s">
        <v>94</v>
      </c>
      <c r="AB27" s="16"/>
      <c r="AC27" s="16"/>
      <c r="AD27" s="16"/>
      <c r="AE27" s="16"/>
      <c r="AF27" s="19">
        <f>SUM(AF20:AF26)</f>
        <v>2350</v>
      </c>
    </row>
    <row r="28" spans="2:9" ht="12.75" customHeight="1">
      <c r="B28" s="39" t="s">
        <v>136</v>
      </c>
      <c r="C28" s="30"/>
      <c r="D28" s="3"/>
      <c r="E28" s="47" t="s">
        <v>137</v>
      </c>
      <c r="F28" s="3"/>
      <c r="G28" s="3"/>
      <c r="H28" s="3"/>
      <c r="I28" s="3"/>
    </row>
    <row r="29" spans="2:9" ht="12.75" customHeight="1">
      <c r="B29" s="39"/>
      <c r="C29" s="30"/>
      <c r="D29" s="3"/>
      <c r="E29" s="3"/>
      <c r="F29" s="3"/>
      <c r="G29" s="3"/>
      <c r="H29" s="3"/>
      <c r="I29" s="3"/>
    </row>
    <row r="30" spans="2:9" ht="12.75">
      <c r="B30" s="37" t="s">
        <v>58</v>
      </c>
      <c r="C30" s="29"/>
      <c r="D30" s="9"/>
      <c r="E30" s="9"/>
      <c r="F30" s="9"/>
      <c r="G30" s="9"/>
      <c r="H30" s="9"/>
      <c r="I30" s="9"/>
    </row>
    <row r="31" spans="2:9" ht="12.75">
      <c r="B31" s="39" t="s">
        <v>11</v>
      </c>
      <c r="C31" s="38">
        <v>7.29</v>
      </c>
      <c r="D31" s="38">
        <v>19.47</v>
      </c>
      <c r="E31" s="47" t="s">
        <v>135</v>
      </c>
      <c r="F31" s="3"/>
      <c r="G31" s="38">
        <v>14.4</v>
      </c>
      <c r="H31" s="3"/>
      <c r="I31" s="38" t="s">
        <v>162</v>
      </c>
    </row>
    <row r="32" spans="2:9" ht="12.75" customHeight="1">
      <c r="B32" s="39" t="s">
        <v>138</v>
      </c>
      <c r="C32" s="30"/>
      <c r="D32" s="3"/>
      <c r="E32" s="47" t="s">
        <v>139</v>
      </c>
      <c r="F32" s="3"/>
      <c r="G32" s="3"/>
      <c r="H32" s="5"/>
      <c r="I32" s="3"/>
    </row>
    <row r="33" spans="2:9" ht="12.75" customHeight="1">
      <c r="B33" s="39"/>
      <c r="C33" s="30"/>
      <c r="D33" s="3"/>
      <c r="E33" s="3"/>
      <c r="F33" s="3"/>
      <c r="G33" s="3"/>
      <c r="H33" s="3"/>
      <c r="I33" s="3"/>
    </row>
    <row r="34" spans="2:9" ht="12.75">
      <c r="B34" s="42" t="s">
        <v>98</v>
      </c>
      <c r="C34" s="29"/>
      <c r="D34" s="9"/>
      <c r="E34" s="9"/>
      <c r="F34" s="9"/>
      <c r="G34" s="9"/>
      <c r="H34" s="9"/>
      <c r="I34" s="9"/>
    </row>
    <row r="35" spans="2:9" ht="12.75">
      <c r="B35" s="40" t="s">
        <v>38</v>
      </c>
      <c r="C35" s="30"/>
      <c r="D35" s="3"/>
      <c r="E35" s="3"/>
      <c r="F35" s="3"/>
      <c r="G35" s="3"/>
      <c r="H35" s="3"/>
      <c r="I35" s="3"/>
    </row>
    <row r="36" spans="2:9" ht="12.75">
      <c r="B36" s="39" t="s">
        <v>65</v>
      </c>
      <c r="C36" s="30"/>
      <c r="D36" s="3"/>
      <c r="E36" s="3"/>
      <c r="F36" s="3"/>
      <c r="G36" s="3"/>
      <c r="H36" s="3"/>
      <c r="I36" s="3"/>
    </row>
    <row r="37" spans="2:9" ht="13.5" thickBot="1">
      <c r="B37" s="39" t="s">
        <v>82</v>
      </c>
      <c r="C37" s="30"/>
      <c r="D37" s="3"/>
      <c r="E37" s="3"/>
      <c r="F37" s="54"/>
      <c r="G37" s="3"/>
      <c r="H37" s="3"/>
      <c r="I37" s="3"/>
    </row>
    <row r="38" spans="2:9" ht="13.5" thickBot="1">
      <c r="B38" s="39" t="s">
        <v>99</v>
      </c>
      <c r="C38" s="49" t="s">
        <v>106</v>
      </c>
      <c r="D38" s="3" t="s">
        <v>108</v>
      </c>
      <c r="E38" s="52"/>
      <c r="F38" s="56"/>
      <c r="G38" s="53" t="s">
        <v>152</v>
      </c>
      <c r="H38" s="3"/>
      <c r="I38" s="49" t="s">
        <v>159</v>
      </c>
    </row>
    <row r="39" spans="2:9" ht="12.75">
      <c r="B39" s="39" t="s">
        <v>117</v>
      </c>
      <c r="C39" s="30"/>
      <c r="D39" s="3"/>
      <c r="E39" s="47" t="s">
        <v>118</v>
      </c>
      <c r="F39" s="55"/>
      <c r="G39" s="3"/>
      <c r="H39" s="3"/>
      <c r="I39" s="3"/>
    </row>
    <row r="40" spans="2:9" ht="12.75">
      <c r="B40" s="39" t="s">
        <v>120</v>
      </c>
      <c r="C40" s="30"/>
      <c r="D40" s="3"/>
      <c r="E40" s="47" t="s">
        <v>119</v>
      </c>
      <c r="F40" s="3"/>
      <c r="G40" s="3"/>
      <c r="H40" s="3"/>
      <c r="I40" s="3"/>
    </row>
    <row r="41" spans="2:9" ht="12.75">
      <c r="B41" s="39" t="s">
        <v>121</v>
      </c>
      <c r="C41" s="30"/>
      <c r="D41" s="3"/>
      <c r="E41" s="47" t="s">
        <v>122</v>
      </c>
      <c r="F41" s="3"/>
      <c r="G41" s="3"/>
      <c r="H41" s="3"/>
      <c r="I41" s="3"/>
    </row>
    <row r="42" spans="2:9" ht="12.75">
      <c r="B42" s="39"/>
      <c r="C42" s="30"/>
      <c r="D42" s="3"/>
      <c r="E42" s="3"/>
      <c r="F42" s="3"/>
      <c r="G42" s="3"/>
      <c r="H42" s="3"/>
      <c r="I42" s="3"/>
    </row>
    <row r="43" spans="2:9" ht="12.75">
      <c r="B43" s="37" t="s">
        <v>12</v>
      </c>
      <c r="C43" s="29"/>
      <c r="D43" s="9"/>
      <c r="E43" s="9"/>
      <c r="F43" s="9"/>
      <c r="G43" s="9"/>
      <c r="H43" s="9"/>
      <c r="I43" s="9"/>
    </row>
    <row r="44" spans="2:9" ht="12.75">
      <c r="B44" s="39" t="s">
        <v>13</v>
      </c>
      <c r="C44" s="30"/>
      <c r="D44" s="3"/>
      <c r="E44" s="3"/>
      <c r="F44" s="3"/>
      <c r="G44" s="3"/>
      <c r="H44" s="3"/>
      <c r="I44" s="3"/>
    </row>
    <row r="45" spans="2:9" ht="12.75">
      <c r="B45" s="40" t="s">
        <v>43</v>
      </c>
      <c r="C45" s="30"/>
      <c r="D45" s="3"/>
      <c r="E45" s="3"/>
      <c r="F45" s="3"/>
      <c r="G45" s="38">
        <v>22.13</v>
      </c>
      <c r="H45" s="3"/>
      <c r="I45" s="3"/>
    </row>
    <row r="46" spans="2:9" ht="12.75">
      <c r="B46" s="40" t="s">
        <v>45</v>
      </c>
      <c r="C46" s="30"/>
      <c r="D46" s="3"/>
      <c r="E46" s="3"/>
      <c r="F46" s="3"/>
      <c r="G46" s="3"/>
      <c r="H46" s="3"/>
      <c r="I46" s="3"/>
    </row>
    <row r="47" spans="2:9" ht="12.75">
      <c r="B47" s="40" t="s">
        <v>44</v>
      </c>
      <c r="C47" s="30"/>
      <c r="D47" s="3"/>
      <c r="E47" s="3"/>
      <c r="F47" s="3"/>
      <c r="G47" s="3"/>
      <c r="H47" s="3"/>
      <c r="I47" s="3"/>
    </row>
    <row r="48" spans="2:9" ht="12.75">
      <c r="B48" s="40" t="s">
        <v>39</v>
      </c>
      <c r="C48" s="30"/>
      <c r="D48" s="3"/>
      <c r="E48" s="3"/>
      <c r="F48" s="3"/>
      <c r="G48" s="3"/>
      <c r="H48" s="3"/>
      <c r="I48" s="3"/>
    </row>
    <row r="49" spans="2:9" ht="12.75">
      <c r="B49" s="43" t="s">
        <v>60</v>
      </c>
      <c r="C49" s="30"/>
      <c r="D49" s="3"/>
      <c r="E49" s="3"/>
      <c r="F49" s="3"/>
      <c r="G49" s="3"/>
      <c r="H49" s="3"/>
      <c r="I49" s="6"/>
    </row>
    <row r="50" spans="2:9" ht="12.75">
      <c r="B50" s="43" t="s">
        <v>70</v>
      </c>
      <c r="C50" s="30"/>
      <c r="D50" s="3"/>
      <c r="E50" s="3"/>
      <c r="F50" s="3"/>
      <c r="G50" s="3"/>
      <c r="H50" s="3"/>
      <c r="I50" s="6"/>
    </row>
    <row r="51" spans="2:9" ht="12.75">
      <c r="B51" s="43" t="s">
        <v>71</v>
      </c>
      <c r="C51" s="30"/>
      <c r="D51" s="3"/>
      <c r="E51" s="3"/>
      <c r="F51" s="3"/>
      <c r="G51" s="3"/>
      <c r="H51" s="3"/>
      <c r="I51" s="6"/>
    </row>
    <row r="52" spans="2:9" ht="12.75">
      <c r="B52" s="43" t="s">
        <v>72</v>
      </c>
      <c r="C52" s="30"/>
      <c r="D52" s="3"/>
      <c r="E52" s="3"/>
      <c r="F52" s="3"/>
      <c r="G52" s="3"/>
      <c r="H52" s="3"/>
      <c r="I52" s="6"/>
    </row>
    <row r="53" spans="2:9" ht="12.75">
      <c r="B53" s="43" t="s">
        <v>77</v>
      </c>
      <c r="C53" s="30"/>
      <c r="D53" s="3"/>
      <c r="E53" s="3"/>
      <c r="F53" s="3"/>
      <c r="G53" s="3"/>
      <c r="H53" s="3"/>
      <c r="I53" s="6"/>
    </row>
    <row r="54" spans="2:9" ht="12.75">
      <c r="B54" s="43" t="s">
        <v>79</v>
      </c>
      <c r="C54" s="30"/>
      <c r="D54" s="3"/>
      <c r="E54" s="47" t="s">
        <v>111</v>
      </c>
      <c r="F54" s="3"/>
      <c r="G54" s="3"/>
      <c r="H54" s="3"/>
      <c r="I54" s="6"/>
    </row>
    <row r="55" spans="2:9" ht="12.75" customHeight="1">
      <c r="B55" s="39" t="s">
        <v>150</v>
      </c>
      <c r="C55" s="30"/>
      <c r="D55" s="3"/>
      <c r="E55" s="3"/>
      <c r="F55" s="3"/>
      <c r="G55" s="38">
        <v>22.14</v>
      </c>
      <c r="H55" s="3"/>
      <c r="I55" s="3"/>
    </row>
    <row r="56" spans="2:9" ht="12.75" customHeight="1">
      <c r="B56" s="39" t="s">
        <v>155</v>
      </c>
      <c r="C56" s="30"/>
      <c r="D56" s="3"/>
      <c r="E56" s="3"/>
      <c r="F56" s="3"/>
      <c r="G56" s="3"/>
      <c r="H56" s="38">
        <v>24.14</v>
      </c>
      <c r="I56" s="3"/>
    </row>
    <row r="57" spans="2:9" ht="12.75" customHeight="1">
      <c r="B57" s="39" t="s">
        <v>156</v>
      </c>
      <c r="C57" s="30"/>
      <c r="D57" s="3"/>
      <c r="E57" s="3"/>
      <c r="F57" s="3"/>
      <c r="G57" s="3"/>
      <c r="H57" s="48" t="s">
        <v>78</v>
      </c>
      <c r="I57" s="3"/>
    </row>
    <row r="58" spans="2:9" ht="12.75" customHeight="1">
      <c r="B58" s="39" t="s">
        <v>165</v>
      </c>
      <c r="C58" s="30"/>
      <c r="D58" s="3"/>
      <c r="E58" s="3"/>
      <c r="F58" s="3"/>
      <c r="G58" s="3"/>
      <c r="H58" s="3"/>
      <c r="I58" s="48" t="s">
        <v>166</v>
      </c>
    </row>
    <row r="59" spans="2:9" ht="12.75" customHeight="1">
      <c r="B59" s="39" t="s">
        <v>169</v>
      </c>
      <c r="C59" s="30"/>
      <c r="D59" s="3"/>
      <c r="E59" s="3"/>
      <c r="F59" s="3"/>
      <c r="G59" s="3"/>
      <c r="H59" s="3"/>
      <c r="I59" s="48" t="s">
        <v>170</v>
      </c>
    </row>
    <row r="60" spans="2:9" ht="12.75" customHeight="1">
      <c r="B60" s="39"/>
      <c r="C60" s="30"/>
      <c r="D60" s="3"/>
      <c r="E60" s="3"/>
      <c r="F60" s="3"/>
      <c r="G60" s="3"/>
      <c r="H60" s="3"/>
      <c r="I60" s="3"/>
    </row>
    <row r="61" spans="2:9" ht="12.75">
      <c r="B61" s="37" t="s">
        <v>15</v>
      </c>
      <c r="C61" s="29"/>
      <c r="D61" s="9"/>
      <c r="E61" s="9"/>
      <c r="F61" s="9"/>
      <c r="G61" s="9"/>
      <c r="H61" s="9"/>
      <c r="I61" s="9"/>
    </row>
    <row r="62" spans="2:9" ht="12.75">
      <c r="B62" s="40" t="s">
        <v>76</v>
      </c>
      <c r="C62" s="30"/>
      <c r="D62" s="3"/>
      <c r="E62" s="47" t="s">
        <v>112</v>
      </c>
      <c r="F62" s="3"/>
      <c r="G62" s="3"/>
      <c r="H62" s="3"/>
      <c r="I62" s="3"/>
    </row>
    <row r="63" spans="2:9" ht="12.75">
      <c r="B63" s="39" t="s">
        <v>16</v>
      </c>
      <c r="C63" s="30"/>
      <c r="D63" s="3"/>
      <c r="E63" s="3"/>
      <c r="F63" s="3"/>
      <c r="G63" s="3"/>
      <c r="H63" s="3"/>
      <c r="I63" s="3"/>
    </row>
    <row r="64" spans="2:9" ht="12.75">
      <c r="B64" s="40" t="s">
        <v>40</v>
      </c>
      <c r="C64" s="30"/>
      <c r="D64" s="3"/>
      <c r="E64" s="3"/>
      <c r="F64" s="3"/>
      <c r="G64" s="3"/>
      <c r="H64" s="3"/>
      <c r="I64" s="3"/>
    </row>
    <row r="65" spans="2:9" ht="12.75">
      <c r="B65" s="43" t="s">
        <v>59</v>
      </c>
      <c r="C65" s="31"/>
      <c r="D65" s="3"/>
      <c r="E65" s="3"/>
      <c r="F65" s="3"/>
      <c r="G65" s="3"/>
      <c r="H65" s="3"/>
      <c r="I65" s="3"/>
    </row>
    <row r="66" spans="2:9" ht="12.75">
      <c r="B66" s="43" t="s">
        <v>66</v>
      </c>
      <c r="C66" s="31"/>
      <c r="D66" s="3"/>
      <c r="E66" s="3"/>
      <c r="F66" s="3"/>
      <c r="G66" s="3"/>
      <c r="H66" s="3"/>
      <c r="I66" s="3"/>
    </row>
    <row r="67" spans="2:9" ht="12.75">
      <c r="B67" s="43" t="s">
        <v>74</v>
      </c>
      <c r="C67" s="31"/>
      <c r="D67" s="3"/>
      <c r="E67" s="3"/>
      <c r="F67" s="3"/>
      <c r="G67" s="3"/>
      <c r="H67" s="3"/>
      <c r="I67" s="3"/>
    </row>
    <row r="68" spans="2:9" ht="12.75">
      <c r="B68" s="39" t="s">
        <v>14</v>
      </c>
      <c r="C68" s="38">
        <v>11.17</v>
      </c>
      <c r="D68" s="3"/>
      <c r="E68" s="3"/>
      <c r="F68" s="3"/>
      <c r="G68" s="3"/>
      <c r="H68" s="3"/>
      <c r="I68" s="3"/>
    </row>
    <row r="69" spans="2:9" ht="12.75">
      <c r="B69" s="43" t="s">
        <v>67</v>
      </c>
      <c r="C69" s="30"/>
      <c r="D69" s="3"/>
      <c r="E69" s="47" t="s">
        <v>113</v>
      </c>
      <c r="F69" s="3"/>
      <c r="G69" s="3"/>
      <c r="H69" s="3"/>
      <c r="I69" s="6"/>
    </row>
    <row r="70" spans="2:9" ht="12.75" customHeight="1">
      <c r="B70" s="40" t="s">
        <v>149</v>
      </c>
      <c r="C70" s="30"/>
      <c r="D70" s="3"/>
      <c r="E70" s="3"/>
      <c r="F70" s="3"/>
      <c r="G70" s="38">
        <v>17.47</v>
      </c>
      <c r="H70" s="3"/>
      <c r="I70" s="3"/>
    </row>
    <row r="71" spans="2:9" ht="12.75">
      <c r="B71" s="40" t="s">
        <v>37</v>
      </c>
      <c r="C71" s="30"/>
      <c r="D71" s="3"/>
      <c r="E71" s="3"/>
      <c r="F71" s="3"/>
      <c r="G71" s="38">
        <v>18.37</v>
      </c>
      <c r="H71" s="38">
        <v>20.59</v>
      </c>
      <c r="I71" s="48" t="s">
        <v>170</v>
      </c>
    </row>
    <row r="72" spans="2:9" ht="12.75" customHeight="1">
      <c r="B72" s="40"/>
      <c r="C72" s="30"/>
      <c r="D72" s="3"/>
      <c r="E72" s="3"/>
      <c r="F72" s="3"/>
      <c r="G72" s="3"/>
      <c r="H72" s="3"/>
      <c r="I72" s="3"/>
    </row>
    <row r="73" spans="2:9" ht="12.75" customHeight="1">
      <c r="B73" s="40"/>
      <c r="C73" s="30"/>
      <c r="D73" s="3"/>
      <c r="E73" s="3"/>
      <c r="F73" s="3"/>
      <c r="G73" s="3"/>
      <c r="H73" s="3"/>
      <c r="I73" s="3"/>
    </row>
    <row r="74" spans="2:9" ht="12.75" customHeight="1">
      <c r="B74" s="39"/>
      <c r="C74" s="30"/>
      <c r="D74" s="3"/>
      <c r="E74" s="3"/>
      <c r="F74" s="3"/>
      <c r="G74" s="3"/>
      <c r="H74" s="3"/>
      <c r="I74" s="3"/>
    </row>
    <row r="75" spans="2:9" ht="12.75">
      <c r="B75" s="37" t="s">
        <v>17</v>
      </c>
      <c r="C75" s="29"/>
      <c r="D75" s="9"/>
      <c r="E75" s="9"/>
      <c r="F75" s="9"/>
      <c r="G75" s="9"/>
      <c r="H75" s="9"/>
      <c r="I75" s="9"/>
    </row>
    <row r="76" spans="2:9" ht="12.75">
      <c r="B76" s="39" t="s">
        <v>18</v>
      </c>
      <c r="C76" s="30"/>
      <c r="D76" s="3"/>
      <c r="E76" s="3"/>
      <c r="F76" s="3"/>
      <c r="G76" s="3"/>
      <c r="H76" s="3"/>
      <c r="I76" s="3"/>
    </row>
    <row r="77" spans="2:9" ht="12.75">
      <c r="B77" s="39" t="s">
        <v>19</v>
      </c>
      <c r="C77" s="30"/>
      <c r="D77" s="3"/>
      <c r="E77" s="3"/>
      <c r="F77" s="3"/>
      <c r="G77" s="3"/>
      <c r="H77" s="3"/>
      <c r="I77" s="3"/>
    </row>
    <row r="78" spans="2:9" ht="12.75">
      <c r="B78" s="39" t="s">
        <v>21</v>
      </c>
      <c r="C78" s="30"/>
      <c r="D78" s="3"/>
      <c r="E78" s="3"/>
      <c r="F78" s="3"/>
      <c r="G78" s="3"/>
      <c r="H78" s="3"/>
      <c r="I78" s="3"/>
    </row>
    <row r="79" spans="2:9" ht="12.75">
      <c r="B79" s="39" t="s">
        <v>22</v>
      </c>
      <c r="C79" s="30"/>
      <c r="D79" s="3"/>
      <c r="E79" s="3"/>
      <c r="F79" s="3"/>
      <c r="G79" s="3" t="s">
        <v>49</v>
      </c>
      <c r="H79" s="3"/>
      <c r="I79" s="3"/>
    </row>
    <row r="80" spans="2:9" ht="13.5" thickBot="1">
      <c r="B80" s="39" t="s">
        <v>69</v>
      </c>
      <c r="C80" s="30"/>
      <c r="D80" s="3"/>
      <c r="E80" s="3"/>
      <c r="F80" s="58" t="s">
        <v>143</v>
      </c>
      <c r="G80" s="3"/>
      <c r="H80" s="3"/>
      <c r="I80" s="3"/>
    </row>
    <row r="81" spans="2:9" ht="12.75" customHeight="1" thickBot="1">
      <c r="B81" s="39" t="s">
        <v>19</v>
      </c>
      <c r="C81" s="38" t="s">
        <v>106</v>
      </c>
      <c r="D81" s="38" t="s">
        <v>109</v>
      </c>
      <c r="E81" s="52"/>
      <c r="F81" s="56"/>
      <c r="G81" s="48" t="s">
        <v>151</v>
      </c>
      <c r="H81" s="3"/>
      <c r="I81" s="38" t="s">
        <v>160</v>
      </c>
    </row>
    <row r="82" spans="2:9" ht="12.75" customHeight="1">
      <c r="B82" s="39" t="s">
        <v>126</v>
      </c>
      <c r="C82" s="30"/>
      <c r="D82" s="3"/>
      <c r="E82" s="47" t="s">
        <v>127</v>
      </c>
      <c r="F82" s="55"/>
      <c r="G82" s="3"/>
      <c r="H82" s="3"/>
      <c r="I82" s="3"/>
    </row>
    <row r="83" spans="2:9" ht="12.75" customHeight="1">
      <c r="B83" s="39" t="s">
        <v>172</v>
      </c>
      <c r="C83" s="30"/>
      <c r="D83" s="3"/>
      <c r="E83" s="3"/>
      <c r="F83" s="3"/>
      <c r="G83" s="3"/>
      <c r="H83" s="3"/>
      <c r="I83" s="38" t="s">
        <v>173</v>
      </c>
    </row>
    <row r="84" spans="2:9" ht="12.75" customHeight="1">
      <c r="B84" s="39"/>
      <c r="C84" s="30"/>
      <c r="D84" s="3"/>
      <c r="E84" s="3"/>
      <c r="F84" s="3"/>
      <c r="G84" s="3"/>
      <c r="H84" s="3"/>
      <c r="I84" s="3"/>
    </row>
    <row r="85" spans="2:9" ht="12.75">
      <c r="B85" s="37" t="s">
        <v>23</v>
      </c>
      <c r="C85" s="29"/>
      <c r="D85" s="9"/>
      <c r="E85" s="9"/>
      <c r="F85" s="9"/>
      <c r="G85" s="9"/>
      <c r="H85" s="9"/>
      <c r="I85" s="9"/>
    </row>
    <row r="86" spans="2:9" ht="12.75">
      <c r="B86" s="39" t="s">
        <v>24</v>
      </c>
      <c r="C86" s="30"/>
      <c r="D86" s="3"/>
      <c r="E86" s="3"/>
      <c r="F86" s="3"/>
      <c r="G86" s="3"/>
      <c r="H86" s="3"/>
      <c r="I86" s="3"/>
    </row>
    <row r="87" spans="2:9" ht="12.75">
      <c r="B87" s="40" t="s">
        <v>42</v>
      </c>
      <c r="C87" s="30"/>
      <c r="D87" s="3"/>
      <c r="E87" s="3"/>
      <c r="F87" s="3"/>
      <c r="G87" s="38">
        <v>23.58</v>
      </c>
      <c r="H87" s="3"/>
      <c r="I87" s="3" t="s">
        <v>157</v>
      </c>
    </row>
    <row r="88" spans="2:9" ht="12.75">
      <c r="B88" s="39" t="s">
        <v>27</v>
      </c>
      <c r="C88" s="30"/>
      <c r="D88" s="3"/>
      <c r="E88" s="3"/>
      <c r="F88" s="3"/>
      <c r="G88" s="3"/>
      <c r="H88" s="3"/>
      <c r="I88" s="3"/>
    </row>
    <row r="89" spans="2:9" ht="12.75">
      <c r="B89" s="39" t="s">
        <v>29</v>
      </c>
      <c r="C89" s="30"/>
      <c r="D89" s="3"/>
      <c r="E89" s="3"/>
      <c r="F89" s="3"/>
      <c r="G89" s="3"/>
      <c r="H89" s="3"/>
      <c r="I89" s="3"/>
    </row>
    <row r="90" spans="2:9" ht="12.75" customHeight="1">
      <c r="B90" s="39" t="s">
        <v>22</v>
      </c>
      <c r="C90" s="38">
        <v>11.02</v>
      </c>
      <c r="D90" s="3"/>
      <c r="E90" s="47" t="s">
        <v>110</v>
      </c>
      <c r="F90" s="3"/>
      <c r="G90" s="3"/>
      <c r="H90" s="3"/>
      <c r="I90" s="3"/>
    </row>
    <row r="91" spans="2:9" ht="12.75">
      <c r="B91" s="39" t="s">
        <v>20</v>
      </c>
      <c r="C91" s="14">
        <v>12.37</v>
      </c>
      <c r="D91" s="3"/>
      <c r="E91" s="47" t="s">
        <v>116</v>
      </c>
      <c r="F91" s="3"/>
      <c r="G91" s="3"/>
      <c r="H91" s="3"/>
      <c r="I91" s="3"/>
    </row>
    <row r="92" spans="2:9" ht="12.75" customHeight="1">
      <c r="B92" s="39"/>
      <c r="C92" s="30"/>
      <c r="D92" s="3"/>
      <c r="E92" s="3"/>
      <c r="F92" s="3"/>
      <c r="G92" s="3" t="s">
        <v>49</v>
      </c>
      <c r="H92" s="3"/>
      <c r="I92" s="3"/>
    </row>
    <row r="93" spans="2:9" ht="12.75" customHeight="1">
      <c r="B93" s="39"/>
      <c r="C93" s="30"/>
      <c r="D93" s="3"/>
      <c r="E93" s="3"/>
      <c r="F93" s="3"/>
      <c r="G93" s="3"/>
      <c r="H93" s="3"/>
      <c r="I93" s="3"/>
    </row>
    <row r="94" spans="2:9" ht="12.75">
      <c r="B94" s="37" t="s">
        <v>30</v>
      </c>
      <c r="C94" s="29"/>
      <c r="D94" s="9"/>
      <c r="E94" s="9"/>
      <c r="F94" s="9"/>
      <c r="G94" s="9"/>
      <c r="H94" s="9"/>
      <c r="I94" s="9"/>
    </row>
    <row r="95" spans="2:9" ht="12.75">
      <c r="B95" s="40" t="s">
        <v>48</v>
      </c>
      <c r="C95" s="30"/>
      <c r="D95" s="3"/>
      <c r="E95" s="3"/>
      <c r="F95" s="3"/>
      <c r="G95" s="3"/>
      <c r="H95" s="3"/>
      <c r="I95" s="38" t="s">
        <v>171</v>
      </c>
    </row>
    <row r="96" spans="2:9" ht="12.75">
      <c r="B96" s="40" t="s">
        <v>47</v>
      </c>
      <c r="C96" s="30"/>
      <c r="D96" s="3"/>
      <c r="E96" s="3"/>
      <c r="F96" s="3"/>
      <c r="G96" s="3"/>
      <c r="H96" s="3"/>
      <c r="I96" s="3"/>
    </row>
    <row r="97" spans="2:9" ht="12.75">
      <c r="B97" s="39" t="s">
        <v>31</v>
      </c>
      <c r="C97" s="38">
        <v>12.49</v>
      </c>
      <c r="D97" s="38">
        <v>15.08</v>
      </c>
      <c r="E97" s="47" t="s">
        <v>114</v>
      </c>
      <c r="F97" s="38" t="s">
        <v>144</v>
      </c>
      <c r="G97" s="3"/>
      <c r="H97" s="38">
        <v>22.07</v>
      </c>
      <c r="I97" s="3"/>
    </row>
    <row r="98" spans="2:9" ht="12.75">
      <c r="B98" s="39" t="s">
        <v>28</v>
      </c>
      <c r="C98" s="30"/>
      <c r="D98" s="38">
        <v>14.55</v>
      </c>
      <c r="E98" s="47" t="s">
        <v>115</v>
      </c>
      <c r="F98" s="3"/>
      <c r="G98" s="38">
        <v>20.22</v>
      </c>
      <c r="H98" s="38">
        <v>22.17</v>
      </c>
      <c r="I98" s="38" t="s">
        <v>163</v>
      </c>
    </row>
    <row r="99" spans="2:9" ht="12.75">
      <c r="B99" s="39" t="s">
        <v>25</v>
      </c>
      <c r="C99" s="38">
        <v>19.05</v>
      </c>
      <c r="D99" s="38">
        <v>21.5</v>
      </c>
      <c r="E99" s="47" t="s">
        <v>130</v>
      </c>
      <c r="F99" s="3"/>
      <c r="G99" s="38">
        <v>29.46</v>
      </c>
      <c r="H99" s="38">
        <v>32.11</v>
      </c>
      <c r="I99" s="3"/>
    </row>
    <row r="100" spans="2:9" ht="12.75" customHeight="1">
      <c r="B100" s="39" t="s">
        <v>102</v>
      </c>
      <c r="C100" s="38">
        <v>11.56</v>
      </c>
      <c r="D100" s="3"/>
      <c r="E100" s="3"/>
      <c r="F100" s="3"/>
      <c r="G100" s="3"/>
      <c r="H100" s="3"/>
      <c r="I100" s="3"/>
    </row>
    <row r="101" spans="2:9" ht="12.75" customHeight="1">
      <c r="B101" s="39" t="s">
        <v>123</v>
      </c>
      <c r="C101" s="30"/>
      <c r="D101" s="3"/>
      <c r="E101" s="47" t="s">
        <v>124</v>
      </c>
      <c r="F101" s="3"/>
      <c r="G101" s="3"/>
      <c r="H101" s="3"/>
      <c r="I101" s="3"/>
    </row>
    <row r="102" spans="2:9" ht="12.75">
      <c r="B102" s="39" t="s">
        <v>26</v>
      </c>
      <c r="C102" s="38">
        <v>16.2</v>
      </c>
      <c r="D102" s="3"/>
      <c r="E102" s="47" t="s">
        <v>125</v>
      </c>
      <c r="F102" s="38">
        <v>38.23</v>
      </c>
      <c r="G102" s="38">
        <v>22.55</v>
      </c>
      <c r="H102" s="3"/>
      <c r="I102" s="3" t="s">
        <v>164</v>
      </c>
    </row>
    <row r="103" spans="2:9" ht="12.75" customHeight="1">
      <c r="B103" s="39"/>
      <c r="C103" s="30"/>
      <c r="D103" s="3"/>
      <c r="E103" s="3"/>
      <c r="F103" s="3"/>
      <c r="G103" s="3"/>
      <c r="H103" s="3"/>
      <c r="I103" s="3"/>
    </row>
    <row r="104" spans="2:9" ht="12.75" customHeight="1">
      <c r="B104" s="39"/>
      <c r="C104" s="30"/>
      <c r="D104" s="3"/>
      <c r="E104" s="3"/>
      <c r="F104" s="3"/>
      <c r="G104" s="3"/>
      <c r="H104" s="3"/>
      <c r="I104" s="3"/>
    </row>
    <row r="105" spans="2:9" ht="12.75">
      <c r="B105" s="37" t="s">
        <v>32</v>
      </c>
      <c r="C105" s="29"/>
      <c r="D105" s="9"/>
      <c r="E105" s="9"/>
      <c r="F105" s="9"/>
      <c r="G105" s="9"/>
      <c r="H105" s="9"/>
      <c r="I105" s="9"/>
    </row>
    <row r="106" spans="2:9" ht="12.75">
      <c r="B106" s="39" t="s">
        <v>33</v>
      </c>
      <c r="C106" s="46">
        <v>27.05</v>
      </c>
      <c r="D106" s="13">
        <v>21.27</v>
      </c>
      <c r="E106" s="13" t="s">
        <v>129</v>
      </c>
      <c r="F106" s="13" t="s">
        <v>145</v>
      </c>
      <c r="G106" s="13">
        <v>25.14</v>
      </c>
      <c r="H106" s="13"/>
      <c r="I106" s="13" t="s">
        <v>158</v>
      </c>
    </row>
    <row r="107" spans="2:9" ht="12.75">
      <c r="B107" s="43" t="s">
        <v>64</v>
      </c>
      <c r="C107" s="38">
        <v>12.01</v>
      </c>
      <c r="D107" s="38">
        <v>14.27</v>
      </c>
      <c r="E107" s="3"/>
      <c r="F107" s="3"/>
      <c r="G107" s="38">
        <v>19.32</v>
      </c>
      <c r="H107" s="3"/>
      <c r="I107" s="4"/>
    </row>
    <row r="108" spans="2:9" ht="12.75" customHeight="1">
      <c r="B108" s="39"/>
      <c r="C108" s="30"/>
      <c r="D108" s="3"/>
      <c r="E108" s="3"/>
      <c r="F108" s="3"/>
      <c r="G108" s="3"/>
      <c r="H108" s="3"/>
      <c r="I108" s="3"/>
    </row>
    <row r="109" spans="2:9" ht="12.75" customHeight="1">
      <c r="B109" s="39"/>
      <c r="C109" s="30"/>
      <c r="D109" s="3"/>
      <c r="E109" s="3"/>
      <c r="F109" s="3"/>
      <c r="G109" s="3"/>
      <c r="H109" s="3"/>
      <c r="I109" s="3"/>
    </row>
    <row r="110" spans="2:9" ht="12.75">
      <c r="B110" s="37" t="s">
        <v>80</v>
      </c>
      <c r="C110" s="37"/>
      <c r="D110" s="2"/>
      <c r="E110" s="2"/>
      <c r="F110" s="2"/>
      <c r="G110" s="2"/>
      <c r="H110" s="2"/>
      <c r="I110" s="2"/>
    </row>
    <row r="111" spans="2:9" ht="12.75">
      <c r="B111" s="39" t="s">
        <v>84</v>
      </c>
      <c r="C111" s="14">
        <v>14.18</v>
      </c>
      <c r="D111" s="14">
        <v>17.36</v>
      </c>
      <c r="E111" s="15"/>
      <c r="F111" s="15"/>
      <c r="G111" s="15"/>
      <c r="H111" s="38">
        <v>24.38</v>
      </c>
      <c r="I111" s="3"/>
    </row>
    <row r="112" spans="2:9" ht="12.75">
      <c r="B112" s="39" t="s">
        <v>34</v>
      </c>
      <c r="C112" s="14">
        <v>18.03</v>
      </c>
      <c r="D112" s="14">
        <v>21.45</v>
      </c>
      <c r="E112" s="3"/>
      <c r="F112" s="14" t="s">
        <v>146</v>
      </c>
      <c r="G112" s="3"/>
      <c r="H112" s="3"/>
      <c r="I112" s="3"/>
    </row>
    <row r="113" spans="2:9" ht="12.75">
      <c r="B113" s="39" t="s">
        <v>35</v>
      </c>
      <c r="C113" s="14">
        <v>14.27</v>
      </c>
      <c r="D113" s="14">
        <v>17.21</v>
      </c>
      <c r="E113" s="3"/>
      <c r="F113" s="14" t="s">
        <v>147</v>
      </c>
      <c r="G113" s="14">
        <v>22.16</v>
      </c>
      <c r="H113" s="38" t="s">
        <v>78</v>
      </c>
      <c r="I113" s="4"/>
    </row>
    <row r="114" spans="2:9" ht="12.75">
      <c r="B114" s="39" t="s">
        <v>81</v>
      </c>
      <c r="C114" s="30">
        <v>17.55</v>
      </c>
      <c r="D114" s="3">
        <v>22.35</v>
      </c>
      <c r="E114" s="47" t="s">
        <v>128</v>
      </c>
      <c r="F114" s="3">
        <v>45.3</v>
      </c>
      <c r="G114" s="3">
        <v>28.2</v>
      </c>
      <c r="H114" s="3"/>
      <c r="I114" s="3"/>
    </row>
    <row r="115" spans="2:9" ht="12.75">
      <c r="B115" s="39" t="s">
        <v>36</v>
      </c>
      <c r="C115" s="30"/>
      <c r="D115" s="3" t="s">
        <v>49</v>
      </c>
      <c r="E115" s="3"/>
      <c r="F115" s="3"/>
      <c r="G115" s="3"/>
      <c r="H115" s="3"/>
      <c r="I115" s="3"/>
    </row>
    <row r="116" spans="2:9" ht="12.75">
      <c r="B116" s="39"/>
      <c r="C116" s="32"/>
      <c r="D116" s="18"/>
      <c r="E116" s="18"/>
      <c r="F116" s="18"/>
      <c r="G116" s="18"/>
      <c r="H116" s="18"/>
      <c r="I116" s="18"/>
    </row>
    <row r="117" spans="2:9" ht="12.75">
      <c r="B117" s="39"/>
      <c r="C117" s="33"/>
      <c r="D117" s="16"/>
      <c r="E117" s="16"/>
      <c r="F117" s="16"/>
      <c r="G117" s="16"/>
      <c r="H117" s="16"/>
      <c r="I117" s="16"/>
    </row>
    <row r="118" spans="2:9" ht="12.75">
      <c r="B118" s="39"/>
      <c r="C118" s="33"/>
      <c r="D118" s="16"/>
      <c r="E118" s="16"/>
      <c r="F118" s="16"/>
      <c r="G118" s="16"/>
      <c r="H118" s="16"/>
      <c r="I118" s="16"/>
    </row>
    <row r="119" spans="2:9" ht="12.75">
      <c r="B119" s="39"/>
      <c r="C119" s="33" t="s">
        <v>49</v>
      </c>
      <c r="D119" s="16"/>
      <c r="E119" s="16"/>
      <c r="F119" s="16"/>
      <c r="G119" s="16"/>
      <c r="H119" s="16"/>
      <c r="I119" s="16"/>
    </row>
    <row r="120" spans="2:9" ht="13.5" thickBot="1">
      <c r="B120" s="44"/>
      <c r="C120" s="34"/>
      <c r="D120" s="35" t="s">
        <v>49</v>
      </c>
      <c r="E120" s="35"/>
      <c r="F120" s="35"/>
      <c r="G120" s="35"/>
      <c r="H120" s="35"/>
      <c r="I120" s="35"/>
    </row>
    <row r="121" spans="2:12" ht="15.75">
      <c r="B121" s="1" t="s">
        <v>175</v>
      </c>
      <c r="C121">
        <v>20</v>
      </c>
      <c r="D121">
        <v>15</v>
      </c>
      <c r="E121">
        <v>23</v>
      </c>
      <c r="F121">
        <v>8</v>
      </c>
      <c r="G121">
        <v>21</v>
      </c>
      <c r="H121">
        <v>10</v>
      </c>
      <c r="I121">
        <v>16</v>
      </c>
      <c r="J121" s="50"/>
      <c r="K121" s="50"/>
      <c r="L121" s="51"/>
    </row>
    <row r="122" spans="10:12" ht="15.75">
      <c r="J122" s="50"/>
      <c r="K122" s="50"/>
      <c r="L122" s="51"/>
    </row>
    <row r="129" spans="10:13" ht="15.75">
      <c r="J129" s="50"/>
      <c r="K129" s="50"/>
      <c r="L129" s="50"/>
      <c r="M129" s="50"/>
    </row>
    <row r="130" spans="10:13" ht="15.75">
      <c r="J130" s="50"/>
      <c r="K130" s="50"/>
      <c r="L130" s="50"/>
      <c r="M130" s="51"/>
    </row>
    <row r="131" spans="10:13" ht="15.75">
      <c r="J131" s="50"/>
      <c r="K131" s="50"/>
      <c r="L131" s="50"/>
      <c r="M131" s="51"/>
    </row>
    <row r="132" spans="10:13" ht="15.75">
      <c r="J132" s="50"/>
      <c r="K132" s="50"/>
      <c r="L132" s="50"/>
      <c r="M132" s="51"/>
    </row>
    <row r="133" spans="10:13" ht="15.75">
      <c r="J133" s="50"/>
      <c r="K133" s="50"/>
      <c r="L133" s="50"/>
      <c r="M133" s="51"/>
    </row>
    <row r="134" spans="10:13" ht="15.75">
      <c r="J134" s="50"/>
      <c r="K134" s="50"/>
      <c r="L134" s="50"/>
      <c r="M134" s="51"/>
    </row>
    <row r="135" spans="10:13" ht="15.75">
      <c r="J135" s="50"/>
      <c r="K135" s="50"/>
      <c r="L135" s="50"/>
      <c r="M135" s="51"/>
    </row>
    <row r="136" spans="10:13" ht="15.75">
      <c r="J136" s="50"/>
      <c r="K136" s="50"/>
      <c r="L136" s="50"/>
      <c r="M136" s="51"/>
    </row>
    <row r="137" spans="10:13" ht="15.75">
      <c r="J137" s="50"/>
      <c r="K137" s="50"/>
      <c r="L137" s="50"/>
      <c r="M137" s="51"/>
    </row>
    <row r="138" spans="10:13" ht="15.75">
      <c r="J138" s="50"/>
      <c r="K138" s="50"/>
      <c r="L138" s="50"/>
      <c r="M138" s="51"/>
    </row>
  </sheetData>
  <sheetProtection/>
  <mergeCells count="1">
    <mergeCell ref="C2:I2"/>
  </mergeCells>
  <printOptions/>
  <pageMargins left="0.07874015748031496" right="0.1968503937007874" top="0.1968503937007874" bottom="0.1968503937007874" header="0.11811023622047245" footer="0.1968503937007874"/>
  <pageSetup firstPageNumber="1" useFirstPageNumber="1" fitToHeight="7" fitToWidth="1" horizontalDpi="600" verticalDpi="600" orientation="landscape" paperSize="8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Osen, Torje</dc:creator>
  <cp:keywords/>
  <dc:description/>
  <cp:lastModifiedBy>Annette</cp:lastModifiedBy>
  <cp:lastPrinted>2012-10-08T15:38:18Z</cp:lastPrinted>
  <dcterms:created xsi:type="dcterms:W3CDTF">2011-05-31T04:35:35Z</dcterms:created>
  <dcterms:modified xsi:type="dcterms:W3CDTF">2012-10-08T18:50:45Z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  <property fmtid="{D5CDD505-2E9C-101B-9397-08002B2CF9AE}" pid="3" name="ContentTy">
    <vt:lpwstr>Dokument</vt:lpwstr>
  </property>
  <property fmtid="{D5CDD505-2E9C-101B-9397-08002B2CF9AE}" pid="4" name="Da">
    <vt:lpwstr>2012-04-17T00:00:00Z</vt:lpwstr>
  </property>
  <property fmtid="{D5CDD505-2E9C-101B-9397-08002B2CF9AE}" pid="5" name="Arrangør - St">
    <vt:lpwstr>Kongsberg</vt:lpwstr>
  </property>
  <property fmtid="{D5CDD505-2E9C-101B-9397-08002B2CF9AE}" pid="6" name="Kre">
    <vt:lpwstr>Buskerud</vt:lpwstr>
  </property>
  <property fmtid="{D5CDD505-2E9C-101B-9397-08002B2CF9AE}" pid="7" name="Arrangement na">
    <vt:lpwstr>Mosjonskarusellen</vt:lpwstr>
  </property>
  <property fmtid="{D5CDD505-2E9C-101B-9397-08002B2CF9AE}" pid="8" name="_dlc_Doc">
    <vt:lpwstr>VUZDYQHCS77A-1952-5563</vt:lpwstr>
  </property>
  <property fmtid="{D5CDD505-2E9C-101B-9397-08002B2CF9AE}" pid="9" name="_dlc_DocIdItemGu">
    <vt:lpwstr>67a730f2-480e-4ce3-81cf-9dfba835a7be</vt:lpwstr>
  </property>
  <property fmtid="{D5CDD505-2E9C-101B-9397-08002B2CF9AE}" pid="10" name="_dlc_DocIdU">
    <vt:lpwstr>http://friidrett.dev.forbundetonline.no/stevner/resultater/iar/_layouts/DocIdRedir.aspx?ID=VUZDYQHCS77A-1952-5563, VUZDYQHCS77A-1952-5563</vt:lpwstr>
  </property>
</Properties>
</file>