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2525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<sst xmlns="http://schemas.openxmlformats.org/spreadsheetml/2006/main" count="1104" uniqueCount="589">
  <si>
    <t>Startnr</t>
  </si>
  <si>
    <t>Etternavn</t>
  </si>
  <si>
    <t>Fornavn</t>
  </si>
  <si>
    <t>Adresse</t>
  </si>
  <si>
    <t>Sted</t>
  </si>
  <si>
    <t>År</t>
  </si>
  <si>
    <t>Kj</t>
  </si>
  <si>
    <t>Tid</t>
  </si>
  <si>
    <t>Klasse</t>
  </si>
  <si>
    <t>Pedersen</t>
  </si>
  <si>
    <t>Tone Solfjeld</t>
  </si>
  <si>
    <t>Fullriggerv. 5</t>
  </si>
  <si>
    <t>4920 Staubø</t>
  </si>
  <si>
    <t>k</t>
  </si>
  <si>
    <t>Watne Moe</t>
  </si>
  <si>
    <t>Tina</t>
  </si>
  <si>
    <t>Skoddevik</t>
  </si>
  <si>
    <t>4812 Kongshavn</t>
  </si>
  <si>
    <t>Rothschild</t>
  </si>
  <si>
    <t>Lisbeth</t>
  </si>
  <si>
    <t>Sanones</t>
  </si>
  <si>
    <t>Skogby</t>
  </si>
  <si>
    <t>Ingrid</t>
  </si>
  <si>
    <t>4985 Vegårdshei</t>
  </si>
  <si>
    <t>Sivertsen</t>
  </si>
  <si>
    <t>Thora</t>
  </si>
  <si>
    <t>Solhella</t>
  </si>
  <si>
    <t>4821 Rykene</t>
  </si>
  <si>
    <t>Ager-Wick</t>
  </si>
  <si>
    <t>Katharina Trym</t>
  </si>
  <si>
    <t>Tamburodden</t>
  </si>
  <si>
    <t>4846 Arendal</t>
  </si>
  <si>
    <t>Salvesen</t>
  </si>
  <si>
    <t>Inger Helene</t>
  </si>
  <si>
    <t>Sandstø</t>
  </si>
  <si>
    <t>4824 Bjorbekk</t>
  </si>
  <si>
    <t>Hjort Olsen</t>
  </si>
  <si>
    <t>Ida</t>
  </si>
  <si>
    <t>Kringkollen 11</t>
  </si>
  <si>
    <t>4834 Arendal</t>
  </si>
  <si>
    <t>Johannesen</t>
  </si>
  <si>
    <t>May Kristin</t>
  </si>
  <si>
    <t>Brønstadveien 137</t>
  </si>
  <si>
    <t>3619 Skollenborg</t>
  </si>
  <si>
    <t>Haugland</t>
  </si>
  <si>
    <t>Randi</t>
  </si>
  <si>
    <t>4868 Selåsvatn</t>
  </si>
  <si>
    <t>Tufte</t>
  </si>
  <si>
    <t>Grete A.</t>
  </si>
  <si>
    <t>Pusnes Bil</t>
  </si>
  <si>
    <t>Hirsch</t>
  </si>
  <si>
    <t>Tone</t>
  </si>
  <si>
    <t>Markusvn. 7</t>
  </si>
  <si>
    <t>4818 Færvik</t>
  </si>
  <si>
    <t>Håberg</t>
  </si>
  <si>
    <t>Asta</t>
  </si>
  <si>
    <t>Olsen Berg</t>
  </si>
  <si>
    <t>Bente</t>
  </si>
  <si>
    <t>Ørnekroken 55</t>
  </si>
  <si>
    <t>4844 Arendal</t>
  </si>
  <si>
    <t>Anne</t>
  </si>
  <si>
    <t>Gulsrud</t>
  </si>
  <si>
    <t>Eline B</t>
  </si>
  <si>
    <t>Esperåsen 11</t>
  </si>
  <si>
    <t>Dalene</t>
  </si>
  <si>
    <t>Mona</t>
  </si>
  <si>
    <t>Rødmoldsbakken 8</t>
  </si>
  <si>
    <t>Rose</t>
  </si>
  <si>
    <t>Stine</t>
  </si>
  <si>
    <t>Bore</t>
  </si>
  <si>
    <t>Sigrun</t>
  </si>
  <si>
    <t>Nordre Kirkefjell 41</t>
  </si>
  <si>
    <t>4843 Arendal</t>
  </si>
  <si>
    <t>Røvyndal</t>
  </si>
  <si>
    <t>Malin</t>
  </si>
  <si>
    <t>Bjerkelund</t>
  </si>
  <si>
    <t>Maria</t>
  </si>
  <si>
    <t>Nidelvvegen 11</t>
  </si>
  <si>
    <t>4820 Froland</t>
  </si>
  <si>
    <t>Seldal</t>
  </si>
  <si>
    <t>Inger</t>
  </si>
  <si>
    <t>Sørsvannsveien 51</t>
  </si>
  <si>
    <t>4848 arendal</t>
  </si>
  <si>
    <t>Ellen L.</t>
  </si>
  <si>
    <t>Taubaneveien 13</t>
  </si>
  <si>
    <t>4825 Arendal</t>
  </si>
  <si>
    <t>Engdahl</t>
  </si>
  <si>
    <t>Elin</t>
  </si>
  <si>
    <t>Høyveien 26</t>
  </si>
  <si>
    <t>4836 Arendal</t>
  </si>
  <si>
    <t>Andersen</t>
  </si>
  <si>
    <t>Albert</t>
  </si>
  <si>
    <t>Hanstad</t>
  </si>
  <si>
    <t>Ranveig Kvifte</t>
  </si>
  <si>
    <t>4823 Nedenes</t>
  </si>
  <si>
    <t>Pedersen Mosberg</t>
  </si>
  <si>
    <t>Anne Therese</t>
  </si>
  <si>
    <t>Barlinda 13</t>
  </si>
  <si>
    <t>4870 Fevik</t>
  </si>
  <si>
    <t>Eikeland</t>
  </si>
  <si>
    <t>Guro Landa</t>
  </si>
  <si>
    <t>Andøysløyfen 132</t>
  </si>
  <si>
    <t>4623 Kristiansand</t>
  </si>
  <si>
    <t>Ljøstad</t>
  </si>
  <si>
    <t>Unn</t>
  </si>
  <si>
    <t>Maudesvei 84</t>
  </si>
  <si>
    <t>4633 Kristiansand</t>
  </si>
  <si>
    <t>Kristoffersen</t>
  </si>
  <si>
    <t>Eva</t>
  </si>
  <si>
    <t>Guttorm Fløystadvei 19</t>
  </si>
  <si>
    <t>4815 Saltrød</t>
  </si>
  <si>
    <t>Kanestrøm</t>
  </si>
  <si>
    <t>Beate B.</t>
  </si>
  <si>
    <t>Goderstad Norlund</t>
  </si>
  <si>
    <t>Lyngroth</t>
  </si>
  <si>
    <t>Obrestad</t>
  </si>
  <si>
    <t xml:space="preserve">Kari </t>
  </si>
  <si>
    <t>4632 Kristiansand</t>
  </si>
  <si>
    <t>Studshammen</t>
  </si>
  <si>
    <t>Reidun</t>
  </si>
  <si>
    <t>Sandum</t>
  </si>
  <si>
    <t>Omholt</t>
  </si>
  <si>
    <t>Karin</t>
  </si>
  <si>
    <t>Alve</t>
  </si>
  <si>
    <t>Bjørklund</t>
  </si>
  <si>
    <t>Sonja</t>
  </si>
  <si>
    <t>Damlivn. 10</t>
  </si>
  <si>
    <t>2100 Skarnes</t>
  </si>
  <si>
    <t>Reidun H</t>
  </si>
  <si>
    <t>Liljevn. 3</t>
  </si>
  <si>
    <t xml:space="preserve">Høyer </t>
  </si>
  <si>
    <t xml:space="preserve">Ellen  </t>
  </si>
  <si>
    <t>Alvernlia 89</t>
  </si>
  <si>
    <t>1453 Bjørnemyr</t>
  </si>
  <si>
    <t>Tobias</t>
  </si>
  <si>
    <t>m</t>
  </si>
  <si>
    <t>Kristensen</t>
  </si>
  <si>
    <t>Magnus M</t>
  </si>
  <si>
    <t>Gunhildsbov. 72</t>
  </si>
  <si>
    <t>4848 Arendal</t>
  </si>
  <si>
    <t>Ljøstad Nilsen</t>
  </si>
  <si>
    <t>Åge</t>
  </si>
  <si>
    <t>Kjell Kristoffer</t>
  </si>
  <si>
    <t>Aasheim Svaland</t>
  </si>
  <si>
    <t>Lars</t>
  </si>
  <si>
    <t>Jon M</t>
  </si>
  <si>
    <t>Fiane Pedersen</t>
  </si>
  <si>
    <t>Vegard</t>
  </si>
  <si>
    <t>Høyåsen 17</t>
  </si>
  <si>
    <t>Jørgensen</t>
  </si>
  <si>
    <t>Alexander</t>
  </si>
  <si>
    <t>Myra</t>
  </si>
  <si>
    <t>Bødker</t>
  </si>
  <si>
    <t>Anders</t>
  </si>
  <si>
    <t>Bykle</t>
  </si>
  <si>
    <t>4754 Bykle</t>
  </si>
  <si>
    <t>Einar</t>
  </si>
  <si>
    <t>Hamre Nilsen</t>
  </si>
  <si>
    <t>Bjarne</t>
  </si>
  <si>
    <t>Fløddeveien 2</t>
  </si>
  <si>
    <t>Metzler</t>
  </si>
  <si>
    <t>Sømsveien 152</t>
  </si>
  <si>
    <t>Holberg</t>
  </si>
  <si>
    <t>Trond R.</t>
  </si>
  <si>
    <t>Reppe</t>
  </si>
  <si>
    <t>Karl Martin</t>
  </si>
  <si>
    <t>Huldreveien 21</t>
  </si>
  <si>
    <t>Yngvar Kvifte</t>
  </si>
  <si>
    <t>Høst</t>
  </si>
  <si>
    <t>Nicolay C</t>
  </si>
  <si>
    <t>Hauene 31</t>
  </si>
  <si>
    <t>Haann</t>
  </si>
  <si>
    <t>Sigve</t>
  </si>
  <si>
    <t>Bydalsveien 12</t>
  </si>
  <si>
    <t>4628 Kristiansand</t>
  </si>
  <si>
    <t>Solheim Risdal</t>
  </si>
  <si>
    <t>Sondre</t>
  </si>
  <si>
    <t>Tiurvn. 3</t>
  </si>
  <si>
    <t>Terje</t>
  </si>
  <si>
    <t>Mads</t>
  </si>
  <si>
    <t>Falck</t>
  </si>
  <si>
    <t>Ole Christian</t>
  </si>
  <si>
    <t>Ruagerveien 19</t>
  </si>
  <si>
    <t>Bjørnsen</t>
  </si>
  <si>
    <t>Gaute S</t>
  </si>
  <si>
    <t>Barlinda 75</t>
  </si>
  <si>
    <t>Syvertsen</t>
  </si>
  <si>
    <t>Christopher</t>
  </si>
  <si>
    <t>Tykkåsen</t>
  </si>
  <si>
    <t>Fevik</t>
  </si>
  <si>
    <t>Vetle</t>
  </si>
  <si>
    <t>Langåsen 13</t>
  </si>
  <si>
    <t>Risholt</t>
  </si>
  <si>
    <t>Mats</t>
  </si>
  <si>
    <t>Klokkerveien 7</t>
  </si>
  <si>
    <t>Waaler</t>
  </si>
  <si>
    <t>Fredrik</t>
  </si>
  <si>
    <t>Krokusvn. 5a</t>
  </si>
  <si>
    <t>4316 Sandnes</t>
  </si>
  <si>
    <t>Stangeland</t>
  </si>
  <si>
    <t>Mauråsvn. 44</t>
  </si>
  <si>
    <t>Hanssen</t>
  </si>
  <si>
    <t>John Christian</t>
  </si>
  <si>
    <t>Nilsemanhu 5</t>
  </si>
  <si>
    <t>1390 Vollen</t>
  </si>
  <si>
    <t>Kristoffer</t>
  </si>
  <si>
    <t>Boye</t>
  </si>
  <si>
    <t>Joakim</t>
  </si>
  <si>
    <t>Munkestø 6</t>
  </si>
  <si>
    <t>Aalvik</t>
  </si>
  <si>
    <t>Dag</t>
  </si>
  <si>
    <t>Bruvoll</t>
  </si>
  <si>
    <t>4849 Arendal</t>
  </si>
  <si>
    <t>Bergersen</t>
  </si>
  <si>
    <t>Erik</t>
  </si>
  <si>
    <t>Nordre Hovedgårdsvei 33</t>
  </si>
  <si>
    <t>4621 Kristiansand</t>
  </si>
  <si>
    <t>Solum</t>
  </si>
  <si>
    <t>Eirik J</t>
  </si>
  <si>
    <t>Hasselåsen 12</t>
  </si>
  <si>
    <t>Ånonsen</t>
  </si>
  <si>
    <t>Magne Bergh</t>
  </si>
  <si>
    <t>Lindebergåsen 26a</t>
  </si>
  <si>
    <t>1068 Oslo</t>
  </si>
  <si>
    <t>Geir</t>
  </si>
  <si>
    <t>Winther</t>
  </si>
  <si>
    <t>Steinar</t>
  </si>
  <si>
    <t>Moldevn. 19</t>
  </si>
  <si>
    <t>Nilssen</t>
  </si>
  <si>
    <t>Jan-Bent</t>
  </si>
  <si>
    <t>Bergstien 17</t>
  </si>
  <si>
    <t>4842 Arendal</t>
  </si>
  <si>
    <t>Mørland</t>
  </si>
  <si>
    <t>Regevig</t>
  </si>
  <si>
    <t>Håkedal</t>
  </si>
  <si>
    <t>Jørund</t>
  </si>
  <si>
    <t>Bøylestad</t>
  </si>
  <si>
    <t>Eikelia</t>
  </si>
  <si>
    <t>Trond</t>
  </si>
  <si>
    <t>Ekornveien 1</t>
  </si>
  <si>
    <t>Jensen</t>
  </si>
  <si>
    <t>Vidar</t>
  </si>
  <si>
    <t>Gullveien 12c</t>
  </si>
  <si>
    <t>4629 Kristiansand</t>
  </si>
  <si>
    <t>Haraldstad</t>
  </si>
  <si>
    <t>Gunnar</t>
  </si>
  <si>
    <t>Kjerrheia 10a</t>
  </si>
  <si>
    <t>Asdal</t>
  </si>
  <si>
    <t>Fred A</t>
  </si>
  <si>
    <t>Brattekleiv</t>
  </si>
  <si>
    <t>Henriksen</t>
  </si>
  <si>
    <t>Øystein</t>
  </si>
  <si>
    <t>Sømsveien 119</t>
  </si>
  <si>
    <t>Gundersen</t>
  </si>
  <si>
    <t>Roy</t>
  </si>
  <si>
    <t>Øvre Stiås 18</t>
  </si>
  <si>
    <t>Are J</t>
  </si>
  <si>
    <t>Johnsen</t>
  </si>
  <si>
    <t>Ole B</t>
  </si>
  <si>
    <t>Madshaven 11</t>
  </si>
  <si>
    <t>Thunestvedt</t>
  </si>
  <si>
    <t>Karsten</t>
  </si>
  <si>
    <t>Vestervn. 34</t>
  </si>
  <si>
    <t>4839 Arendal</t>
  </si>
  <si>
    <t>Knutsen</t>
  </si>
  <si>
    <t>Tommy</t>
  </si>
  <si>
    <t>Gamle Songevei 88</t>
  </si>
  <si>
    <t>Larry</t>
  </si>
  <si>
    <t>Sandnes</t>
  </si>
  <si>
    <t>Larsen</t>
  </si>
  <si>
    <t>Rolf Åge</t>
  </si>
  <si>
    <t>Rannekleiv terrasse</t>
  </si>
  <si>
    <t>Eivind</t>
  </si>
  <si>
    <t>Trydal</t>
  </si>
  <si>
    <t>Trond Morgan</t>
  </si>
  <si>
    <t>Løkke</t>
  </si>
  <si>
    <t>Tor Edmund</t>
  </si>
  <si>
    <t>Tobiassen</t>
  </si>
  <si>
    <t>Morten</t>
  </si>
  <si>
    <t>Nedre Skibbervei 8</t>
  </si>
  <si>
    <t>Roland</t>
  </si>
  <si>
    <t>Nilsen</t>
  </si>
  <si>
    <t>Magne</t>
  </si>
  <si>
    <t>Gjennestad</t>
  </si>
  <si>
    <t>Hagerup</t>
  </si>
  <si>
    <t>Are</t>
  </si>
  <si>
    <t>Kjenna</t>
  </si>
  <si>
    <t>Watne</t>
  </si>
  <si>
    <t>Trygve</t>
  </si>
  <si>
    <t>Bjørn</t>
  </si>
  <si>
    <t>Jan Inge</t>
  </si>
  <si>
    <t>Moldevn. 32</t>
  </si>
  <si>
    <t>Johansen</t>
  </si>
  <si>
    <t>Knut Morten</t>
  </si>
  <si>
    <t>Kloppenebakken</t>
  </si>
  <si>
    <t>Terkelsen</t>
  </si>
  <si>
    <t>Nils Trond</t>
  </si>
  <si>
    <t>Sandstøheia 2</t>
  </si>
  <si>
    <t>Fosseli</t>
  </si>
  <si>
    <t>Moldevn. 28</t>
  </si>
  <si>
    <t>Hodnebrog</t>
  </si>
  <si>
    <t>Knut</t>
  </si>
  <si>
    <t>Furusetvn. 7</t>
  </si>
  <si>
    <t>2000 Lillestrøm</t>
  </si>
  <si>
    <t>Lysaker</t>
  </si>
  <si>
    <t>Christian</t>
  </si>
  <si>
    <t>David</t>
  </si>
  <si>
    <t>Ringveien 4</t>
  </si>
  <si>
    <t>4810 Eydehavn</t>
  </si>
  <si>
    <t>Flaten</t>
  </si>
  <si>
    <t>Svein</t>
  </si>
  <si>
    <t>Baust</t>
  </si>
  <si>
    <t>Magnus</t>
  </si>
  <si>
    <t>Vindholmheia</t>
  </si>
  <si>
    <t>4840 Arendal</t>
  </si>
  <si>
    <t>Solheim</t>
  </si>
  <si>
    <t>Lars Petter</t>
  </si>
  <si>
    <t>Finn Arne</t>
  </si>
  <si>
    <t>Fyrforvalter Knutsensv. 28</t>
  </si>
  <si>
    <t>4817 His</t>
  </si>
  <si>
    <t>Venemyr</t>
  </si>
  <si>
    <t>Frode</t>
  </si>
  <si>
    <t>Kirkevn. 110</t>
  </si>
  <si>
    <t>Seternes</t>
  </si>
  <si>
    <t>Arne</t>
  </si>
  <si>
    <t>Jansson</t>
  </si>
  <si>
    <t>Martin</t>
  </si>
  <si>
    <t>Strømsbuveien 22</t>
  </si>
  <si>
    <t>Sigbjørnsen</t>
  </si>
  <si>
    <t>Bjørn Ivar</t>
  </si>
  <si>
    <t>Stintevn. 19</t>
  </si>
  <si>
    <t>Arendal</t>
  </si>
  <si>
    <t>Heimdal</t>
  </si>
  <si>
    <t>Kenneth</t>
  </si>
  <si>
    <t>Gråen 10</t>
  </si>
  <si>
    <t>Høyer-Hansen</t>
  </si>
  <si>
    <t>Hasse</t>
  </si>
  <si>
    <t>Berg-Larsen</t>
  </si>
  <si>
    <t>Springvannsdammen 9</t>
  </si>
  <si>
    <t>4838 Arendal</t>
  </si>
  <si>
    <t>Tor Inge</t>
  </si>
  <si>
    <t>Tom A</t>
  </si>
  <si>
    <t>Revekroken 27</t>
  </si>
  <si>
    <t>Walle</t>
  </si>
  <si>
    <t>Andre</t>
  </si>
  <si>
    <t>Strømsbuåsen 13a</t>
  </si>
  <si>
    <t>Olsen</t>
  </si>
  <si>
    <t>Trimv 10</t>
  </si>
  <si>
    <t>Lieng</t>
  </si>
  <si>
    <t>Trimv</t>
  </si>
  <si>
    <t>Ekornveien 14</t>
  </si>
  <si>
    <t>Jon Olav</t>
  </si>
  <si>
    <t>Aslaksen</t>
  </si>
  <si>
    <t>Løvsangervn. 36</t>
  </si>
  <si>
    <t>4700 Vennesla</t>
  </si>
  <si>
    <t>Wenstøp</t>
  </si>
  <si>
    <t>Brattemoen 4</t>
  </si>
  <si>
    <t>Johansson</t>
  </si>
  <si>
    <t>Berndt</t>
  </si>
  <si>
    <t>Dovland</t>
  </si>
  <si>
    <t>Krossen</t>
  </si>
  <si>
    <t>4735 Evje</t>
  </si>
  <si>
    <t xml:space="preserve">Tveit </t>
  </si>
  <si>
    <t>Odd Gunnar</t>
  </si>
  <si>
    <t>Steinslund</t>
  </si>
  <si>
    <t>Birkenes</t>
  </si>
  <si>
    <t>Emanuelsen</t>
  </si>
  <si>
    <t>Bellevue 11</t>
  </si>
  <si>
    <t>4616 Kristiansand</t>
  </si>
  <si>
    <t>Furseth</t>
  </si>
  <si>
    <t>Tollbodgt. 4</t>
  </si>
  <si>
    <t>Christiansen</t>
  </si>
  <si>
    <t>Jan</t>
  </si>
  <si>
    <t>KFUM Oslo</t>
  </si>
  <si>
    <t>Liltved</t>
  </si>
  <si>
    <t>Preben</t>
  </si>
  <si>
    <t>Villaveien 35</t>
  </si>
  <si>
    <t>4816 Kolbjørnsvik</t>
  </si>
  <si>
    <t>Bengtson</t>
  </si>
  <si>
    <t>Budalen 9</t>
  </si>
  <si>
    <t>Gilde</t>
  </si>
  <si>
    <t>Ole-Magne</t>
  </si>
  <si>
    <t>Aasen</t>
  </si>
  <si>
    <t xml:space="preserve">Bent </t>
  </si>
  <si>
    <t>Svanevn. 4</t>
  </si>
  <si>
    <t>4847 Arendal</t>
  </si>
  <si>
    <t>Leif</t>
  </si>
  <si>
    <t>Nilsesvoldveien</t>
  </si>
  <si>
    <t>4885 Grimstad</t>
  </si>
  <si>
    <t>Johannes</t>
  </si>
  <si>
    <t>Bojanic</t>
  </si>
  <si>
    <t>Risto</t>
  </si>
  <si>
    <t>Hauglandsheia 2b</t>
  </si>
  <si>
    <t>Hvass</t>
  </si>
  <si>
    <t>Rune</t>
  </si>
  <si>
    <t>Heiveien</t>
  </si>
  <si>
    <t>Bredal</t>
  </si>
  <si>
    <t>Frank H.</t>
  </si>
  <si>
    <t>Solbakken</t>
  </si>
  <si>
    <t>Bertil</t>
  </si>
  <si>
    <t>Seljelia 10</t>
  </si>
  <si>
    <t>Alvestad</t>
  </si>
  <si>
    <t>Leif H.</t>
  </si>
  <si>
    <t xml:space="preserve">Skarkoll 9 </t>
  </si>
  <si>
    <t>Jørn-Arne</t>
  </si>
  <si>
    <t>Klemetsen</t>
  </si>
  <si>
    <t>Trålumbakken 4</t>
  </si>
  <si>
    <t>Egelandså</t>
  </si>
  <si>
    <t xml:space="preserve">Tom  </t>
  </si>
  <si>
    <t>Hunsfossveien 2</t>
  </si>
  <si>
    <t>Bjørneseth</t>
  </si>
  <si>
    <t>Roald</t>
  </si>
  <si>
    <t>Fjellvn. 11</t>
  </si>
  <si>
    <t>4800 Arendal</t>
  </si>
  <si>
    <t>Nyvold</t>
  </si>
  <si>
    <t>Kjetil</t>
  </si>
  <si>
    <t xml:space="preserve">Guttorm Fløystadvei </t>
  </si>
  <si>
    <t xml:space="preserve">Tveit  </t>
  </si>
  <si>
    <t>Knut Arne</t>
  </si>
  <si>
    <t>Lyngvn. 3</t>
  </si>
  <si>
    <t>Brune</t>
  </si>
  <si>
    <t>Taubaneveien 18</t>
  </si>
  <si>
    <t>Madsen</t>
  </si>
  <si>
    <t>Berntzen</t>
  </si>
  <si>
    <t>Bjørn E.</t>
  </si>
  <si>
    <t>Garta Øvre</t>
  </si>
  <si>
    <t>Leikvangen</t>
  </si>
  <si>
    <t>Otto</t>
  </si>
  <si>
    <t>Jomås</t>
  </si>
  <si>
    <t>Fossestøl</t>
  </si>
  <si>
    <t>Kvaase</t>
  </si>
  <si>
    <t>Joar</t>
  </si>
  <si>
    <t>Høvåg</t>
  </si>
  <si>
    <t>Åsv. 1</t>
  </si>
  <si>
    <t>4879 Grimstad</t>
  </si>
  <si>
    <t>Glenn</t>
  </si>
  <si>
    <t>Askland</t>
  </si>
  <si>
    <t>Tor-Jan</t>
  </si>
  <si>
    <t>Kobberveien 12</t>
  </si>
  <si>
    <t>Christoffersen</t>
  </si>
  <si>
    <t>Tormod</t>
  </si>
  <si>
    <t>Huldreveien 6</t>
  </si>
  <si>
    <t>0781 Oslo</t>
  </si>
  <si>
    <t>Alf Tore</t>
  </si>
  <si>
    <t>Nese</t>
  </si>
  <si>
    <t>Jostein</t>
  </si>
  <si>
    <t>Centralgaten 15</t>
  </si>
  <si>
    <t>Hansen</t>
  </si>
  <si>
    <t>Marmorvn. 3</t>
  </si>
  <si>
    <t>Allan</t>
  </si>
  <si>
    <t>Birkenlundveien 6</t>
  </si>
  <si>
    <t>Markseth</t>
  </si>
  <si>
    <t>Jonny</t>
  </si>
  <si>
    <t>Hesthagen 10c</t>
  </si>
  <si>
    <t>Modalen</t>
  </si>
  <si>
    <t>Skivikringvei</t>
  </si>
  <si>
    <t>Nordmyr</t>
  </si>
  <si>
    <t>Kyrre Greppsgt. 20</t>
  </si>
  <si>
    <t>0479 Oslo</t>
  </si>
  <si>
    <t>Kurt</t>
  </si>
  <si>
    <t>Arbeiderv. 35</t>
  </si>
  <si>
    <t>8516 Narvik</t>
  </si>
  <si>
    <t>fullført</t>
  </si>
  <si>
    <t>Stranddal</t>
  </si>
  <si>
    <t>Herren 1229</t>
  </si>
  <si>
    <t>3965 Herre</t>
  </si>
  <si>
    <t>Ellertsen</t>
  </si>
  <si>
    <t>Edgard</t>
  </si>
  <si>
    <t>Bakhei 21</t>
  </si>
  <si>
    <t>Ostermann</t>
  </si>
  <si>
    <t>Furulvn. 12</t>
  </si>
  <si>
    <t>Vetaas</t>
  </si>
  <si>
    <t>Kåre</t>
  </si>
  <si>
    <t>Skipperkollen</t>
  </si>
  <si>
    <t>Bue</t>
  </si>
  <si>
    <t>Kristen</t>
  </si>
  <si>
    <t>Matkroken 36</t>
  </si>
  <si>
    <t>4532 Øyslebo</t>
  </si>
  <si>
    <t>Hindar</t>
  </si>
  <si>
    <t>Atle</t>
  </si>
  <si>
    <t>Gamle Bievei 15</t>
  </si>
  <si>
    <t>Stiansen</t>
  </si>
  <si>
    <t>Petter</t>
  </si>
  <si>
    <t>Ørnekroken 57</t>
  </si>
  <si>
    <t>Odd K</t>
  </si>
  <si>
    <t>Krokvn. 24</t>
  </si>
  <si>
    <t>Willy</t>
  </si>
  <si>
    <t>Torsvik</t>
  </si>
  <si>
    <t>Elevine Heedesv. 1</t>
  </si>
  <si>
    <t>Oddenveien 17</t>
  </si>
  <si>
    <t>Henning</t>
  </si>
  <si>
    <t>Bråstad</t>
  </si>
  <si>
    <t>Solsiden 9</t>
  </si>
  <si>
    <t>Arnesen</t>
  </si>
  <si>
    <t>Groosev. 230</t>
  </si>
  <si>
    <t>Ellefsen</t>
  </si>
  <si>
    <t>Nesheia 3</t>
  </si>
  <si>
    <t>4841 Arendal</t>
  </si>
  <si>
    <t>Svendsen</t>
  </si>
  <si>
    <t>Harald</t>
  </si>
  <si>
    <t>Hagganvik</t>
  </si>
  <si>
    <t>Olav</t>
  </si>
  <si>
    <t>Sandstøheia 21</t>
  </si>
  <si>
    <t>John</t>
  </si>
  <si>
    <t>Svaland</t>
  </si>
  <si>
    <t>Kristian</t>
  </si>
  <si>
    <t>Vindåsveien</t>
  </si>
  <si>
    <t>Sandberg</t>
  </si>
  <si>
    <t>Stein</t>
  </si>
  <si>
    <t>Jupiterveien</t>
  </si>
  <si>
    <t>Håkon Martin</t>
  </si>
  <si>
    <t>Store Solåsen 14</t>
  </si>
  <si>
    <t>Mouland</t>
  </si>
  <si>
    <t>Taubanevn. 28</t>
  </si>
  <si>
    <t>Boye Nilsen</t>
  </si>
  <si>
    <t>Hans L.</t>
  </si>
  <si>
    <t>Gunnarsbovn. 4</t>
  </si>
  <si>
    <t>Tysland Johnsen</t>
  </si>
  <si>
    <t>Finn</t>
  </si>
  <si>
    <t>Sandstøheia 7</t>
  </si>
  <si>
    <t>Mjærum</t>
  </si>
  <si>
    <t>Kastellv. 14</t>
  </si>
  <si>
    <t>1170 Oslo</t>
  </si>
  <si>
    <t>Øverby</t>
  </si>
  <si>
    <t>Hans G.</t>
  </si>
  <si>
    <t>Stegenvn. 1b</t>
  </si>
  <si>
    <t>1813 Askim</t>
  </si>
  <si>
    <t>Vehus</t>
  </si>
  <si>
    <t>Trolldalsveien 81</t>
  </si>
  <si>
    <t>Årild</t>
  </si>
  <si>
    <t>Syvstjernevn. 18</t>
  </si>
  <si>
    <t>4883 Arendal</t>
  </si>
  <si>
    <t>Evje</t>
  </si>
  <si>
    <t>Rolf</t>
  </si>
  <si>
    <t>4741 Byglandsfjord</t>
  </si>
  <si>
    <t>Kjell</t>
  </si>
  <si>
    <t>Revesand</t>
  </si>
  <si>
    <t>Sandkjær</t>
  </si>
  <si>
    <t>Sandkleiva 5</t>
  </si>
  <si>
    <t>4886 Grimstad</t>
  </si>
  <si>
    <t>Oddvar</t>
  </si>
  <si>
    <t>Høyveien 35a</t>
  </si>
  <si>
    <t>Sveinungsen</t>
  </si>
  <si>
    <t>4865 Åmli</t>
  </si>
  <si>
    <t>Svein A</t>
  </si>
  <si>
    <t>Ekornveien</t>
  </si>
  <si>
    <t>Stein R.</t>
  </si>
  <si>
    <t>Gml. Kirkevei 16</t>
  </si>
  <si>
    <t>Alf Eivind</t>
  </si>
  <si>
    <t>Kystvn. 78d</t>
  </si>
  <si>
    <t>4869 Dølemo</t>
  </si>
  <si>
    <t>Tveit G</t>
  </si>
  <si>
    <t>Torfinn</t>
  </si>
  <si>
    <t>Skolev. 80</t>
  </si>
  <si>
    <t>klasse ikke oppgitt</t>
  </si>
  <si>
    <t>Brennalia 56</t>
  </si>
  <si>
    <t>1481 Hagen</t>
  </si>
  <si>
    <t>Rønning</t>
  </si>
  <si>
    <t>Gamle Songevei 93</t>
  </si>
  <si>
    <t>"</t>
  </si>
  <si>
    <t>Mathisen</t>
  </si>
  <si>
    <t>John Arne</t>
  </si>
  <si>
    <t>Bringsværmoen 30</t>
  </si>
  <si>
    <t>Tor Martin</t>
  </si>
  <si>
    <t>Romåsvn. 6</t>
  </si>
  <si>
    <t>0962 Oslo</t>
  </si>
  <si>
    <t xml:space="preserve">Thor </t>
  </si>
  <si>
    <t>Trond-Arild</t>
  </si>
  <si>
    <t>Stemkjærveien 6</t>
  </si>
  <si>
    <t>Kai A</t>
  </si>
  <si>
    <t>Bueveien</t>
  </si>
  <si>
    <t>Judith</t>
  </si>
  <si>
    <t>elite menn</t>
  </si>
  <si>
    <t>Rasmussen</t>
  </si>
  <si>
    <t>Karl Johan</t>
  </si>
  <si>
    <t>Haugesund I.L.</t>
  </si>
  <si>
    <t>Løseth</t>
  </si>
  <si>
    <t>Andre Hammerø</t>
  </si>
  <si>
    <t>KIF</t>
  </si>
  <si>
    <t>elite</t>
  </si>
  <si>
    <t>Kelterborn</t>
  </si>
  <si>
    <t>Jul Fredrik</t>
  </si>
  <si>
    <t>Tjalve</t>
  </si>
  <si>
    <t>elite kvinner</t>
  </si>
  <si>
    <t>Solveig</t>
  </si>
  <si>
    <t>Fredvik</t>
  </si>
  <si>
    <t xml:space="preserve">Grete  </t>
  </si>
  <si>
    <t>Kristiansand</t>
  </si>
  <si>
    <t>m 70 +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</si>
</sst>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Gentle 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left"/>
    </xf>
    <xf numFmtId="0" fontId="0" fillId="0" borderId="0" xfId="0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Font="1" applyAlignment="1">
      <alignment horizontal="center"/>
    </xf>
    <xf numFmtId="1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 applyProtection="1">
      <alignment/>
      <protection locked="0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&#229;meldinger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åmeldinger"/>
      <sheetName val="Klassetabell"/>
    </sheetNames>
    <sheetDataSet>
      <sheetData sheetId="1">
        <row r="1">
          <cell r="A1">
            <v>1</v>
          </cell>
          <cell r="B1" t="str">
            <v>70 og over</v>
          </cell>
        </row>
        <row r="2">
          <cell r="A2">
            <v>37</v>
          </cell>
          <cell r="B2" t="str">
            <v>65-69</v>
          </cell>
        </row>
        <row r="3">
          <cell r="A3">
            <v>42</v>
          </cell>
          <cell r="B3" t="str">
            <v>60-64</v>
          </cell>
        </row>
        <row r="4">
          <cell r="A4">
            <v>47</v>
          </cell>
          <cell r="B4" t="str">
            <v>55-59</v>
          </cell>
        </row>
        <row r="5">
          <cell r="A5">
            <v>52</v>
          </cell>
          <cell r="B5" t="str">
            <v>50-54</v>
          </cell>
        </row>
        <row r="6">
          <cell r="A6">
            <v>57</v>
          </cell>
          <cell r="B6" t="str">
            <v>45-49</v>
          </cell>
        </row>
        <row r="7">
          <cell r="A7">
            <v>62</v>
          </cell>
          <cell r="B7" t="str">
            <v>40-44</v>
          </cell>
        </row>
        <row r="8">
          <cell r="A8">
            <v>67</v>
          </cell>
          <cell r="B8" t="str">
            <v>19-39</v>
          </cell>
        </row>
        <row r="9">
          <cell r="A9">
            <v>88</v>
          </cell>
          <cell r="B9" t="str">
            <v>17-18</v>
          </cell>
        </row>
        <row r="10">
          <cell r="A10">
            <v>90</v>
          </cell>
          <cell r="B10" t="str">
            <v>15-16</v>
          </cell>
        </row>
        <row r="11">
          <cell r="A11">
            <v>92</v>
          </cell>
          <cell r="B11" t="str">
            <v>12-14</v>
          </cell>
        </row>
        <row r="12">
          <cell r="A12">
            <v>99</v>
          </cell>
          <cell r="B12" t="str">
            <v>ikke oppgitt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workbookViewId="0" topLeftCell="A202">
      <selection activeCell="J206" sqref="J206"/>
    </sheetView>
  </sheetViews>
  <sheetFormatPr defaultColWidth="11.421875" defaultRowHeight="12.75"/>
  <cols>
    <col min="1" max="1" width="7.57421875" style="4" customWidth="1"/>
    <col min="2" max="2" width="16.7109375" style="4" bestFit="1" customWidth="1"/>
    <col min="3" max="3" width="14.421875" style="4" bestFit="1" customWidth="1"/>
    <col min="4" max="4" width="22.57421875" style="4" bestFit="1" customWidth="1"/>
    <col min="5" max="5" width="16.8515625" style="4" bestFit="1" customWidth="1"/>
    <col min="6" max="7" width="3.7109375" style="6" bestFit="1" customWidth="1"/>
    <col min="8" max="8" width="6.140625" style="7" bestFit="1" customWidth="1"/>
    <col min="9" max="9" width="7.7109375" style="4" bestFit="1" customWidth="1"/>
    <col min="10" max="10" width="19.28125" style="4" customWidth="1"/>
    <col min="11" max="16384" width="10.421875" style="4" customWidth="1"/>
  </cols>
  <sheetData>
    <row r="1" spans="1:9" ht="19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3" t="s">
        <v>7</v>
      </c>
      <c r="I1" s="1" t="s">
        <v>8</v>
      </c>
    </row>
    <row r="2" spans="1:9" ht="12.75" customHeight="1">
      <c r="A2" s="1"/>
      <c r="B2" s="5" t="str">
        <f>CONCATENATE(G3," ",+LOOKUP(F3,'[1]Klassetabell'!$A$1:$B$12))</f>
        <v>k 12-14</v>
      </c>
      <c r="C2" s="1"/>
      <c r="D2" s="1"/>
      <c r="E2" s="1"/>
      <c r="F2" s="2"/>
      <c r="G2" s="2"/>
      <c r="H2" s="3"/>
      <c r="I2" s="1"/>
    </row>
    <row r="3" spans="1:8" ht="12.75" customHeight="1">
      <c r="A3" s="1">
        <v>323</v>
      </c>
      <c r="B3" s="4" t="s">
        <v>9</v>
      </c>
      <c r="C3" s="4" t="s">
        <v>10</v>
      </c>
      <c r="D3" s="4" t="s">
        <v>11</v>
      </c>
      <c r="E3" s="4" t="s">
        <v>12</v>
      </c>
      <c r="F3" s="6">
        <v>93</v>
      </c>
      <c r="G3" s="6" t="s">
        <v>13</v>
      </c>
      <c r="H3" s="7">
        <v>47.28</v>
      </c>
    </row>
    <row r="4" spans="1:9" ht="12.75" customHeight="1">
      <c r="A4" s="1">
        <v>172</v>
      </c>
      <c r="B4" s="4" t="s">
        <v>14</v>
      </c>
      <c r="C4" s="4" t="s">
        <v>15</v>
      </c>
      <c r="D4" s="4" t="s">
        <v>16</v>
      </c>
      <c r="E4" s="4" t="s">
        <v>17</v>
      </c>
      <c r="F4" s="6">
        <v>93</v>
      </c>
      <c r="G4" s="6" t="s">
        <v>13</v>
      </c>
      <c r="H4" s="7">
        <v>47.5</v>
      </c>
      <c r="I4" s="5" t="str">
        <f>CONCATENATE(G4," ",+LOOKUP(F4,'[1]Klassetabell'!$A$1:$B$12))</f>
        <v>k 12-14</v>
      </c>
    </row>
    <row r="5" spans="1:9" ht="12.75" customHeight="1">
      <c r="A5" s="1">
        <v>291</v>
      </c>
      <c r="B5" s="4" t="s">
        <v>18</v>
      </c>
      <c r="C5" s="4" t="s">
        <v>19</v>
      </c>
      <c r="D5" s="4" t="s">
        <v>20</v>
      </c>
      <c r="E5" s="4" t="s">
        <v>17</v>
      </c>
      <c r="F5" s="6">
        <v>94</v>
      </c>
      <c r="G5" s="6" t="s">
        <v>13</v>
      </c>
      <c r="H5" s="7">
        <v>56.51</v>
      </c>
      <c r="I5" s="5" t="str">
        <f>CONCATENATE(G5," ",+LOOKUP(F5,'[1]Klassetabell'!$A$1:$B$12))</f>
        <v>k 12-14</v>
      </c>
    </row>
    <row r="6" spans="1:9" ht="12.75" customHeight="1">
      <c r="A6" s="1">
        <v>139</v>
      </c>
      <c r="B6" s="4" t="s">
        <v>21</v>
      </c>
      <c r="C6" s="4" t="s">
        <v>22</v>
      </c>
      <c r="E6" s="4" t="s">
        <v>23</v>
      </c>
      <c r="F6" s="6">
        <v>93</v>
      </c>
      <c r="G6" s="6" t="s">
        <v>13</v>
      </c>
      <c r="H6" s="7">
        <v>64.55</v>
      </c>
      <c r="I6" s="5" t="str">
        <f>CONCATENATE(G6," ",+LOOKUP(F6,'[1]Klassetabell'!$A$1:$B$12))</f>
        <v>k 12-14</v>
      </c>
    </row>
    <row r="7" spans="1:9" ht="12.75" customHeight="1">
      <c r="A7" s="1"/>
      <c r="B7" s="5" t="str">
        <f>CONCATENATE(G8," ",+LOOKUP(F8,'[1]Klassetabell'!$A$1:$B$12))</f>
        <v>k 15-16</v>
      </c>
      <c r="I7" s="5"/>
    </row>
    <row r="8" spans="1:8" ht="12.75" customHeight="1">
      <c r="A8" s="1">
        <v>203</v>
      </c>
      <c r="B8" s="4" t="s">
        <v>24</v>
      </c>
      <c r="C8" s="4" t="s">
        <v>25</v>
      </c>
      <c r="D8" s="4" t="s">
        <v>26</v>
      </c>
      <c r="E8" s="4" t="s">
        <v>27</v>
      </c>
      <c r="F8" s="6">
        <v>91</v>
      </c>
      <c r="G8" s="6" t="s">
        <v>13</v>
      </c>
      <c r="H8" s="7">
        <v>44.56</v>
      </c>
    </row>
    <row r="9" spans="1:9" ht="12.75" customHeight="1">
      <c r="A9" s="1"/>
      <c r="B9" s="5" t="str">
        <f>CONCATENATE(G10," ",+LOOKUP(F10,'[1]Klassetabell'!$A$1:$B$12))</f>
        <v>k 17-18</v>
      </c>
      <c r="I9" s="5"/>
    </row>
    <row r="10" spans="1:8" ht="12.75" customHeight="1">
      <c r="A10" s="1">
        <v>218</v>
      </c>
      <c r="B10" s="4" t="s">
        <v>28</v>
      </c>
      <c r="C10" s="4" t="s">
        <v>29</v>
      </c>
      <c r="D10" s="4" t="s">
        <v>30</v>
      </c>
      <c r="E10" s="4" t="s">
        <v>31</v>
      </c>
      <c r="F10" s="6">
        <v>89</v>
      </c>
      <c r="G10" s="6" t="s">
        <v>13</v>
      </c>
      <c r="H10" s="7">
        <v>54.33</v>
      </c>
    </row>
    <row r="11" spans="1:9" ht="12.75" customHeight="1">
      <c r="A11" s="1">
        <v>147</v>
      </c>
      <c r="B11" s="4" t="s">
        <v>32</v>
      </c>
      <c r="C11" s="4" t="s">
        <v>33</v>
      </c>
      <c r="D11" s="4" t="s">
        <v>34</v>
      </c>
      <c r="E11" s="4" t="s">
        <v>35</v>
      </c>
      <c r="F11" s="6">
        <v>88</v>
      </c>
      <c r="G11" s="6" t="s">
        <v>13</v>
      </c>
      <c r="H11" s="7">
        <v>55.33</v>
      </c>
      <c r="I11" s="5" t="str">
        <f>CONCATENATE(G11," ",+LOOKUP(F11,'[1]Klassetabell'!$A$1:$B$12))</f>
        <v>k 17-18</v>
      </c>
    </row>
    <row r="12" spans="1:9" ht="12.75" customHeight="1">
      <c r="A12" s="1"/>
      <c r="B12" s="5" t="str">
        <f>CONCATENATE(G13," ",+LOOKUP(F13,'[1]Klassetabell'!$A$1:$B$12))</f>
        <v>k 19-39</v>
      </c>
      <c r="I12" s="5"/>
    </row>
    <row r="13" spans="1:8" ht="12.75" customHeight="1">
      <c r="A13" s="1">
        <v>156</v>
      </c>
      <c r="B13" s="4" t="s">
        <v>36</v>
      </c>
      <c r="C13" s="4" t="s">
        <v>37</v>
      </c>
      <c r="D13" s="4" t="s">
        <v>38</v>
      </c>
      <c r="E13" s="4" t="s">
        <v>39</v>
      </c>
      <c r="F13" s="6">
        <v>85</v>
      </c>
      <c r="G13" s="6" t="s">
        <v>13</v>
      </c>
      <c r="H13" s="7">
        <v>46.2</v>
      </c>
    </row>
    <row r="14" spans="1:9" ht="12.75" customHeight="1">
      <c r="A14" s="1">
        <v>324</v>
      </c>
      <c r="B14" s="4" t="s">
        <v>40</v>
      </c>
      <c r="C14" s="4" t="s">
        <v>41</v>
      </c>
      <c r="D14" s="4" t="s">
        <v>42</v>
      </c>
      <c r="E14" s="4" t="s">
        <v>43</v>
      </c>
      <c r="F14" s="6">
        <v>69</v>
      </c>
      <c r="G14" s="6" t="s">
        <v>13</v>
      </c>
      <c r="H14" s="7">
        <v>48.22</v>
      </c>
      <c r="I14" s="5" t="str">
        <f>CONCATENATE(G14," ",+LOOKUP(F14,'[1]Klassetabell'!$A$1:$B$12))</f>
        <v>k 19-39</v>
      </c>
    </row>
    <row r="15" spans="1:9" ht="12.75" customHeight="1">
      <c r="A15" s="1">
        <v>294</v>
      </c>
      <c r="B15" s="4" t="s">
        <v>44</v>
      </c>
      <c r="C15" s="4" t="s">
        <v>45</v>
      </c>
      <c r="E15" s="4" t="s">
        <v>46</v>
      </c>
      <c r="F15" s="6">
        <v>70</v>
      </c>
      <c r="G15" s="6" t="s">
        <v>13</v>
      </c>
      <c r="H15" s="7">
        <v>48.25</v>
      </c>
      <c r="I15" s="5" t="str">
        <f>CONCATENATE(G15," ",+LOOKUP(F15,'[1]Klassetabell'!$A$1:$B$12))</f>
        <v>k 19-39</v>
      </c>
    </row>
    <row r="16" spans="1:9" ht="12.75" customHeight="1">
      <c r="A16" s="1">
        <v>102</v>
      </c>
      <c r="B16" s="8" t="s">
        <v>47</v>
      </c>
      <c r="C16" s="8" t="s">
        <v>48</v>
      </c>
      <c r="D16" s="8" t="s">
        <v>49</v>
      </c>
      <c r="E16" s="8"/>
      <c r="F16" s="9">
        <v>67</v>
      </c>
      <c r="G16" s="9" t="s">
        <v>13</v>
      </c>
      <c r="H16" s="10">
        <v>49.13</v>
      </c>
      <c r="I16" s="5" t="str">
        <f>CONCATENATE(G16," ",+LOOKUP(F16,'[1]Klassetabell'!$A$1:$B$12))</f>
        <v>k 19-39</v>
      </c>
    </row>
    <row r="17" spans="1:9" ht="12.75" customHeight="1">
      <c r="A17" s="1">
        <v>148</v>
      </c>
      <c r="B17" s="4" t="s">
        <v>50</v>
      </c>
      <c r="C17" s="4" t="s">
        <v>51</v>
      </c>
      <c r="D17" s="4" t="s">
        <v>52</v>
      </c>
      <c r="E17" s="4" t="s">
        <v>53</v>
      </c>
      <c r="F17" s="6">
        <v>70</v>
      </c>
      <c r="G17" s="6" t="s">
        <v>13</v>
      </c>
      <c r="H17" s="7">
        <v>49.59</v>
      </c>
      <c r="I17" s="5" t="str">
        <f>CONCATENATE(G17," ",+LOOKUP(F17,'[1]Klassetabell'!$A$1:$B$12))</f>
        <v>k 19-39</v>
      </c>
    </row>
    <row r="18" spans="1:9" ht="12.75" customHeight="1">
      <c r="A18" s="1">
        <v>127</v>
      </c>
      <c r="B18" s="4" t="s">
        <v>54</v>
      </c>
      <c r="C18" s="4" t="s">
        <v>55</v>
      </c>
      <c r="F18" s="6">
        <v>67</v>
      </c>
      <c r="G18" s="6" t="s">
        <v>13</v>
      </c>
      <c r="H18" s="7">
        <v>54.48</v>
      </c>
      <c r="I18" s="5" t="str">
        <f>CONCATENATE(G18," ",+LOOKUP(F18,'[1]Klassetabell'!$A$1:$B$12))</f>
        <v>k 19-39</v>
      </c>
    </row>
    <row r="19" spans="1:9" ht="12.75" customHeight="1">
      <c r="A19" s="1">
        <v>141</v>
      </c>
      <c r="B19" s="4" t="s">
        <v>56</v>
      </c>
      <c r="C19" s="4" t="s">
        <v>57</v>
      </c>
      <c r="D19" s="4" t="s">
        <v>58</v>
      </c>
      <c r="E19" s="4" t="s">
        <v>59</v>
      </c>
      <c r="F19" s="6">
        <v>84</v>
      </c>
      <c r="G19" s="6" t="s">
        <v>13</v>
      </c>
      <c r="H19" s="7">
        <v>54.51</v>
      </c>
      <c r="I19" s="5" t="str">
        <f>CONCATENATE(G19," ",+LOOKUP(F19,'[1]Klassetabell'!$A$1:$B$12))</f>
        <v>k 19-39</v>
      </c>
    </row>
    <row r="20" spans="1:9" ht="12.75" customHeight="1">
      <c r="A20" s="1">
        <v>138</v>
      </c>
      <c r="B20" s="4" t="s">
        <v>21</v>
      </c>
      <c r="C20" s="4" t="s">
        <v>60</v>
      </c>
      <c r="E20" s="4" t="s">
        <v>23</v>
      </c>
      <c r="F20" s="6">
        <v>69</v>
      </c>
      <c r="G20" s="6" t="s">
        <v>13</v>
      </c>
      <c r="H20" s="7">
        <v>55.11</v>
      </c>
      <c r="I20" s="5" t="str">
        <f>CONCATENATE(G20," ",+LOOKUP(F20,'[1]Klassetabell'!$A$1:$B$12))</f>
        <v>k 19-39</v>
      </c>
    </row>
    <row r="21" spans="1:9" ht="12.75" customHeight="1">
      <c r="A21" s="1">
        <v>198</v>
      </c>
      <c r="B21" s="4" t="s">
        <v>61</v>
      </c>
      <c r="C21" s="4" t="s">
        <v>62</v>
      </c>
      <c r="D21" s="4" t="s">
        <v>63</v>
      </c>
      <c r="E21" s="4" t="s">
        <v>59</v>
      </c>
      <c r="F21" s="6">
        <v>80</v>
      </c>
      <c r="G21" s="6" t="s">
        <v>13</v>
      </c>
      <c r="H21" s="7">
        <v>56.21</v>
      </c>
      <c r="I21" s="5" t="str">
        <f>CONCATENATE(G21," ",+LOOKUP(F21,'[1]Klassetabell'!$A$1:$B$12))</f>
        <v>k 19-39</v>
      </c>
    </row>
    <row r="22" spans="1:9" ht="12.75" customHeight="1">
      <c r="A22" s="1">
        <v>191</v>
      </c>
      <c r="B22" s="4" t="s">
        <v>64</v>
      </c>
      <c r="C22" s="4" t="s">
        <v>65</v>
      </c>
      <c r="D22" s="4" t="s">
        <v>66</v>
      </c>
      <c r="E22" s="4" t="s">
        <v>59</v>
      </c>
      <c r="F22" s="6">
        <v>70</v>
      </c>
      <c r="G22" s="6" t="s">
        <v>13</v>
      </c>
      <c r="H22" s="7">
        <v>56.51</v>
      </c>
      <c r="I22" s="5" t="str">
        <f>CONCATENATE(G22," ",+LOOKUP(F22,'[1]Klassetabell'!$A$1:$B$12))</f>
        <v>k 19-39</v>
      </c>
    </row>
    <row r="23" spans="1:9" ht="12.75" customHeight="1">
      <c r="A23" s="1">
        <v>108</v>
      </c>
      <c r="B23" s="8" t="s">
        <v>67</v>
      </c>
      <c r="C23" s="8" t="s">
        <v>68</v>
      </c>
      <c r="D23" s="8" t="s">
        <v>49</v>
      </c>
      <c r="E23" s="8"/>
      <c r="F23" s="9">
        <v>74</v>
      </c>
      <c r="G23" s="9" t="s">
        <v>13</v>
      </c>
      <c r="H23" s="10">
        <v>57.11</v>
      </c>
      <c r="I23" s="5" t="str">
        <f>CONCATENATE(G23," ",+LOOKUP(F23,'[1]Klassetabell'!$A$1:$B$12))</f>
        <v>k 19-39</v>
      </c>
    </row>
    <row r="24" spans="1:9" ht="12.75" customHeight="1">
      <c r="A24" s="1">
        <v>151</v>
      </c>
      <c r="B24" s="4" t="s">
        <v>69</v>
      </c>
      <c r="C24" s="4" t="s">
        <v>70</v>
      </c>
      <c r="D24" s="4" t="s">
        <v>71</v>
      </c>
      <c r="E24" s="4" t="s">
        <v>72</v>
      </c>
      <c r="F24" s="6">
        <v>85</v>
      </c>
      <c r="G24" s="6" t="s">
        <v>13</v>
      </c>
      <c r="H24" s="7">
        <v>57.25</v>
      </c>
      <c r="I24" s="5" t="str">
        <f>CONCATENATE(G24," ",+LOOKUP(F24,'[1]Klassetabell'!$A$1:$B$12))</f>
        <v>k 19-39</v>
      </c>
    </row>
    <row r="25" spans="1:9" ht="12.75" customHeight="1">
      <c r="A25" s="1">
        <v>216</v>
      </c>
      <c r="B25" s="4" t="s">
        <v>73</v>
      </c>
      <c r="C25" s="4" t="s">
        <v>74</v>
      </c>
      <c r="E25" s="4" t="s">
        <v>53</v>
      </c>
      <c r="F25" s="6">
        <v>81</v>
      </c>
      <c r="G25" s="6" t="s">
        <v>13</v>
      </c>
      <c r="H25" s="7">
        <v>57.3</v>
      </c>
      <c r="I25" s="5" t="str">
        <f>CONCATENATE(G25," ",+LOOKUP(F25,'[1]Klassetabell'!$A$1:$B$12))</f>
        <v>k 19-39</v>
      </c>
    </row>
    <row r="26" spans="1:9" ht="12.75" customHeight="1">
      <c r="A26" s="1">
        <v>170</v>
      </c>
      <c r="B26" s="11" t="s">
        <v>75</v>
      </c>
      <c r="C26" s="11" t="s">
        <v>76</v>
      </c>
      <c r="D26" s="11" t="s">
        <v>77</v>
      </c>
      <c r="E26" s="11" t="s">
        <v>78</v>
      </c>
      <c r="F26" s="12">
        <v>77</v>
      </c>
      <c r="G26" s="13" t="s">
        <v>13</v>
      </c>
      <c r="H26" s="7">
        <v>59.26</v>
      </c>
      <c r="I26" s="5" t="str">
        <f>CONCATENATE(G26," ",+LOOKUP(F26,'[1]Klassetabell'!$A$1:$B$12))</f>
        <v>k 19-39</v>
      </c>
    </row>
    <row r="27" spans="1:9" ht="12.75" customHeight="1">
      <c r="A27" s="1">
        <v>300</v>
      </c>
      <c r="B27" s="4" t="s">
        <v>79</v>
      </c>
      <c r="C27" s="4" t="s">
        <v>80</v>
      </c>
      <c r="D27" s="4" t="s">
        <v>81</v>
      </c>
      <c r="E27" s="4" t="s">
        <v>82</v>
      </c>
      <c r="F27" s="6">
        <v>78</v>
      </c>
      <c r="G27" s="6" t="s">
        <v>13</v>
      </c>
      <c r="H27" s="7">
        <v>59.58</v>
      </c>
      <c r="I27" s="5" t="str">
        <f>CONCATENATE(G27," ",+LOOKUP(F27,'[1]Klassetabell'!$A$1:$B$12))</f>
        <v>k 19-39</v>
      </c>
    </row>
    <row r="28" spans="1:9" ht="12.75" customHeight="1">
      <c r="A28" s="1">
        <v>167</v>
      </c>
      <c r="B28" s="4" t="s">
        <v>9</v>
      </c>
      <c r="C28" s="4" t="s">
        <v>83</v>
      </c>
      <c r="D28" s="11" t="s">
        <v>84</v>
      </c>
      <c r="E28" s="4" t="s">
        <v>85</v>
      </c>
      <c r="F28" s="6">
        <v>75</v>
      </c>
      <c r="G28" s="6" t="s">
        <v>13</v>
      </c>
      <c r="H28" s="7">
        <v>63.08</v>
      </c>
      <c r="I28" s="5" t="str">
        <f>CONCATENATE(G28," ",+LOOKUP(F28,'[1]Klassetabell'!$A$1:$B$12))</f>
        <v>k 19-39</v>
      </c>
    </row>
    <row r="29" spans="1:9" ht="12.75" customHeight="1">
      <c r="A29" s="1"/>
      <c r="B29" s="5" t="str">
        <f>CONCATENATE(G30," ",+LOOKUP(F30,'[1]Klassetabell'!$A$1:$B$12))</f>
        <v>k 40-44</v>
      </c>
      <c r="D29" s="11"/>
      <c r="I29" s="5"/>
    </row>
    <row r="30" spans="1:8" ht="12.75" customHeight="1">
      <c r="A30" s="1">
        <v>188</v>
      </c>
      <c r="B30" s="4" t="s">
        <v>86</v>
      </c>
      <c r="C30" s="4" t="s">
        <v>87</v>
      </c>
      <c r="D30" s="4" t="s">
        <v>88</v>
      </c>
      <c r="E30" s="4" t="s">
        <v>89</v>
      </c>
      <c r="F30" s="6">
        <v>62</v>
      </c>
      <c r="G30" s="6" t="s">
        <v>13</v>
      </c>
      <c r="H30" s="7">
        <v>42.08</v>
      </c>
    </row>
    <row r="31" spans="1:9" ht="12.75" customHeight="1">
      <c r="A31" s="1">
        <v>105</v>
      </c>
      <c r="B31" s="8" t="s">
        <v>90</v>
      </c>
      <c r="C31" s="8" t="s">
        <v>91</v>
      </c>
      <c r="D31" s="8" t="s">
        <v>49</v>
      </c>
      <c r="E31" s="8"/>
      <c r="F31" s="9">
        <v>66</v>
      </c>
      <c r="G31" s="9" t="s">
        <v>13</v>
      </c>
      <c r="H31" s="10">
        <v>43.4</v>
      </c>
      <c r="I31" s="5" t="str">
        <f>CONCATENATE(G31," ",+LOOKUP(F31,'[1]Klassetabell'!$A$1:$B$12))</f>
        <v>k 40-44</v>
      </c>
    </row>
    <row r="32" spans="1:9" ht="12.75" customHeight="1">
      <c r="A32" s="1">
        <v>114</v>
      </c>
      <c r="B32" s="8" t="s">
        <v>92</v>
      </c>
      <c r="C32" s="8" t="s">
        <v>93</v>
      </c>
      <c r="D32" s="8"/>
      <c r="E32" s="8" t="s">
        <v>94</v>
      </c>
      <c r="F32" s="9">
        <v>63</v>
      </c>
      <c r="G32" s="9" t="s">
        <v>13</v>
      </c>
      <c r="H32" s="10">
        <v>44.2</v>
      </c>
      <c r="I32" s="5" t="str">
        <f>CONCATENATE(G32," ",+LOOKUP(F32,'[1]Klassetabell'!$A$1:$B$12))</f>
        <v>k 40-44</v>
      </c>
    </row>
    <row r="33" spans="1:9" ht="12.75" customHeight="1">
      <c r="A33" s="1">
        <v>140</v>
      </c>
      <c r="B33" s="4" t="s">
        <v>95</v>
      </c>
      <c r="C33" s="4" t="s">
        <v>96</v>
      </c>
      <c r="D33" s="4" t="s">
        <v>97</v>
      </c>
      <c r="E33" s="4" t="s">
        <v>98</v>
      </c>
      <c r="F33" s="6">
        <v>65</v>
      </c>
      <c r="G33" s="6" t="s">
        <v>13</v>
      </c>
      <c r="H33" s="7">
        <v>45.44</v>
      </c>
      <c r="I33" s="5" t="str">
        <f>CONCATENATE(G33," ",+LOOKUP(F33,'[1]Klassetabell'!$A$1:$B$12))</f>
        <v>k 40-44</v>
      </c>
    </row>
    <row r="34" spans="1:9" ht="12.75" customHeight="1">
      <c r="A34" s="1">
        <v>131</v>
      </c>
      <c r="B34" s="4" t="s">
        <v>99</v>
      </c>
      <c r="C34" s="4" t="s">
        <v>100</v>
      </c>
      <c r="D34" s="4" t="s">
        <v>101</v>
      </c>
      <c r="E34" s="4" t="s">
        <v>102</v>
      </c>
      <c r="F34" s="6">
        <v>63</v>
      </c>
      <c r="G34" s="6" t="s">
        <v>13</v>
      </c>
      <c r="H34" s="7">
        <v>48.44</v>
      </c>
      <c r="I34" s="5" t="str">
        <f>CONCATENATE(G34," ",+LOOKUP(F34,'[1]Klassetabell'!$A$1:$B$12))</f>
        <v>k 40-44</v>
      </c>
    </row>
    <row r="35" spans="1:9" ht="12.75" customHeight="1">
      <c r="A35" s="1">
        <v>133</v>
      </c>
      <c r="B35" s="4" t="s">
        <v>103</v>
      </c>
      <c r="C35" s="4" t="s">
        <v>104</v>
      </c>
      <c r="D35" s="4" t="s">
        <v>105</v>
      </c>
      <c r="E35" s="4" t="s">
        <v>106</v>
      </c>
      <c r="F35" s="6">
        <v>62</v>
      </c>
      <c r="G35" s="6" t="s">
        <v>13</v>
      </c>
      <c r="H35" s="7">
        <v>50.33</v>
      </c>
      <c r="I35" s="5" t="str">
        <f>CONCATENATE(G35," ",+LOOKUP(F35,'[1]Klassetabell'!$A$1:$B$12))</f>
        <v>k 40-44</v>
      </c>
    </row>
    <row r="36" spans="1:9" ht="12.75" customHeight="1">
      <c r="A36" s="1">
        <v>318</v>
      </c>
      <c r="B36" s="4" t="s">
        <v>107</v>
      </c>
      <c r="C36" s="4" t="s">
        <v>108</v>
      </c>
      <c r="D36" s="4" t="s">
        <v>109</v>
      </c>
      <c r="E36" s="4" t="s">
        <v>110</v>
      </c>
      <c r="F36" s="6">
        <v>65</v>
      </c>
      <c r="G36" s="6" t="s">
        <v>13</v>
      </c>
      <c r="H36" s="7">
        <v>56.03</v>
      </c>
      <c r="I36" s="5" t="str">
        <f>CONCATENATE(G36," ",+LOOKUP(F36,'[1]Klassetabell'!$A$1:$B$12))</f>
        <v>k 40-44</v>
      </c>
    </row>
    <row r="37" spans="1:9" ht="12.75" customHeight="1">
      <c r="A37" s="1">
        <v>104</v>
      </c>
      <c r="B37" s="8" t="s">
        <v>111</v>
      </c>
      <c r="C37" s="8" t="s">
        <v>112</v>
      </c>
      <c r="D37" s="8" t="s">
        <v>49</v>
      </c>
      <c r="E37" s="8"/>
      <c r="F37" s="9">
        <v>62</v>
      </c>
      <c r="G37" s="9" t="s">
        <v>13</v>
      </c>
      <c r="H37" s="10">
        <v>58.09</v>
      </c>
      <c r="I37" s="5" t="str">
        <f>CONCATENATE(G37," ",+LOOKUP(F37,'[1]Klassetabell'!$A$1:$B$12))</f>
        <v>k 40-44</v>
      </c>
    </row>
    <row r="38" spans="1:9" ht="12.75" customHeight="1">
      <c r="A38" s="1"/>
      <c r="B38" s="5" t="str">
        <f>CONCATENATE(G39," ",+LOOKUP(F39,'[1]Klassetabell'!$A$1:$B$12))</f>
        <v>k 45-49</v>
      </c>
      <c r="C38" s="8"/>
      <c r="D38" s="8"/>
      <c r="E38" s="8"/>
      <c r="F38" s="9"/>
      <c r="G38" s="9"/>
      <c r="H38" s="10"/>
      <c r="I38" s="5"/>
    </row>
    <row r="39" spans="1:8" ht="12.75" customHeight="1">
      <c r="A39" s="1">
        <v>118</v>
      </c>
      <c r="B39" s="8" t="s">
        <v>113</v>
      </c>
      <c r="C39" s="8" t="s">
        <v>60</v>
      </c>
      <c r="D39" s="8" t="s">
        <v>114</v>
      </c>
      <c r="E39" s="8" t="s">
        <v>78</v>
      </c>
      <c r="F39" s="9">
        <v>61</v>
      </c>
      <c r="G39" s="9" t="s">
        <v>13</v>
      </c>
      <c r="H39" s="10">
        <v>46.25</v>
      </c>
    </row>
    <row r="40" spans="1:9" ht="12.75" customHeight="1">
      <c r="A40" s="1">
        <v>228</v>
      </c>
      <c r="B40" s="4" t="s">
        <v>115</v>
      </c>
      <c r="C40" s="4" t="s">
        <v>116</v>
      </c>
      <c r="E40" s="4" t="s">
        <v>117</v>
      </c>
      <c r="F40" s="6">
        <v>59</v>
      </c>
      <c r="G40" s="6" t="s">
        <v>13</v>
      </c>
      <c r="H40" s="7">
        <v>55.1</v>
      </c>
      <c r="I40" s="5" t="str">
        <f>CONCATENATE(G40," ",+LOOKUP(F40,'[1]Klassetabell'!$A$1:$B$12))</f>
        <v>k 45-49</v>
      </c>
    </row>
    <row r="41" spans="1:9" ht="12.75" customHeight="1">
      <c r="A41" s="1">
        <v>168</v>
      </c>
      <c r="B41" s="4" t="s">
        <v>118</v>
      </c>
      <c r="C41" s="4" t="s">
        <v>119</v>
      </c>
      <c r="D41" s="4" t="s">
        <v>120</v>
      </c>
      <c r="E41" s="4" t="s">
        <v>53</v>
      </c>
      <c r="F41" s="6">
        <v>59</v>
      </c>
      <c r="G41" s="6" t="s">
        <v>13</v>
      </c>
      <c r="H41" s="7">
        <v>62.04</v>
      </c>
      <c r="I41" s="5" t="str">
        <f>CONCATENATE(G41," ",+LOOKUP(F41,'[1]Klassetabell'!$A$1:$B$12))</f>
        <v>k 45-49</v>
      </c>
    </row>
    <row r="42" spans="1:9" ht="12.75" customHeight="1">
      <c r="A42" s="1"/>
      <c r="B42" s="5" t="str">
        <f>CONCATENATE(G43," ",+LOOKUP(F43,'[1]Klassetabell'!$A$1:$B$12))</f>
        <v>k 50-54</v>
      </c>
      <c r="I42" s="5"/>
    </row>
    <row r="43" spans="1:8" ht="12.75" customHeight="1">
      <c r="A43" s="1">
        <v>199</v>
      </c>
      <c r="B43" s="4" t="s">
        <v>121</v>
      </c>
      <c r="C43" s="4" t="s">
        <v>122</v>
      </c>
      <c r="D43" s="4" t="s">
        <v>123</v>
      </c>
      <c r="E43" s="4" t="s">
        <v>17</v>
      </c>
      <c r="F43" s="6">
        <v>56</v>
      </c>
      <c r="G43" s="6" t="s">
        <v>13</v>
      </c>
      <c r="H43" s="7">
        <v>50.3</v>
      </c>
    </row>
    <row r="44" spans="1:9" ht="12.75" customHeight="1">
      <c r="A44" s="1">
        <v>235</v>
      </c>
      <c r="B44" s="4" t="s">
        <v>124</v>
      </c>
      <c r="C44" s="4" t="s">
        <v>125</v>
      </c>
      <c r="D44" s="4" t="s">
        <v>126</v>
      </c>
      <c r="E44" s="4" t="s">
        <v>127</v>
      </c>
      <c r="F44" s="6">
        <v>52</v>
      </c>
      <c r="G44" s="6" t="s">
        <v>13</v>
      </c>
      <c r="H44" s="7">
        <v>55.3</v>
      </c>
      <c r="I44" s="5" t="str">
        <f>CONCATENATE(G44," ",+LOOKUP(F44,'[1]Klassetabell'!$A$1:$B$12))</f>
        <v>k 50-54</v>
      </c>
    </row>
    <row r="45" spans="1:9" ht="12.75" customHeight="1">
      <c r="A45" s="1">
        <v>230</v>
      </c>
      <c r="B45" s="4" t="s">
        <v>9</v>
      </c>
      <c r="C45" s="4" t="s">
        <v>128</v>
      </c>
      <c r="D45" s="4" t="s">
        <v>129</v>
      </c>
      <c r="E45" s="4" t="s">
        <v>94</v>
      </c>
      <c r="F45" s="6">
        <v>56</v>
      </c>
      <c r="G45" s="6" t="s">
        <v>13</v>
      </c>
      <c r="H45" s="7">
        <v>56.22</v>
      </c>
      <c r="I45" s="5" t="str">
        <f>CONCATENATE(G45," ",+LOOKUP(F45,'[1]Klassetabell'!$A$1:$B$12))</f>
        <v>k 50-54</v>
      </c>
    </row>
    <row r="46" spans="1:9" ht="12.75" customHeight="1">
      <c r="A46" s="1">
        <v>284</v>
      </c>
      <c r="B46" s="4" t="s">
        <v>130</v>
      </c>
      <c r="C46" s="4" t="s">
        <v>131</v>
      </c>
      <c r="D46" s="4" t="s">
        <v>132</v>
      </c>
      <c r="E46" s="4" t="s">
        <v>133</v>
      </c>
      <c r="F46" s="6">
        <v>54</v>
      </c>
      <c r="G46" s="6" t="s">
        <v>13</v>
      </c>
      <c r="H46" s="7">
        <v>58.13</v>
      </c>
      <c r="I46" s="5" t="str">
        <f>CONCATENATE(G46," ",+LOOKUP(F46,'[1]Klassetabell'!$A$1:$B$12))</f>
        <v>k 50-54</v>
      </c>
    </row>
    <row r="47" spans="1:9" ht="12.75" customHeight="1">
      <c r="A47" s="1"/>
      <c r="B47" s="5" t="str">
        <f>CONCATENATE(G48," ",+LOOKUP(F48,'[1]Klassetabell'!$A$1:$B$12))</f>
        <v>m 12-14</v>
      </c>
      <c r="I47" s="5"/>
    </row>
    <row r="48" spans="1:8" ht="12.75" customHeight="1">
      <c r="A48" s="1">
        <v>173</v>
      </c>
      <c r="B48" s="4" t="s">
        <v>14</v>
      </c>
      <c r="C48" s="4" t="s">
        <v>134</v>
      </c>
      <c r="D48" s="4" t="s">
        <v>16</v>
      </c>
      <c r="E48" s="4" t="s">
        <v>17</v>
      </c>
      <c r="F48" s="6">
        <v>93</v>
      </c>
      <c r="G48" s="6" t="s">
        <v>135</v>
      </c>
      <c r="H48" s="7">
        <v>45</v>
      </c>
    </row>
    <row r="49" spans="1:9" ht="12.75" customHeight="1">
      <c r="A49" s="1">
        <v>159</v>
      </c>
      <c r="B49" s="4" t="s">
        <v>136</v>
      </c>
      <c r="C49" s="4" t="s">
        <v>137</v>
      </c>
      <c r="D49" s="4" t="s">
        <v>138</v>
      </c>
      <c r="E49" s="4" t="s">
        <v>139</v>
      </c>
      <c r="F49" s="6">
        <v>96</v>
      </c>
      <c r="G49" s="6" t="s">
        <v>135</v>
      </c>
      <c r="H49" s="7">
        <v>46.28</v>
      </c>
      <c r="I49" s="5" t="str">
        <f>CONCATENATE(G49," ",+LOOKUP(F49,'[1]Klassetabell'!$A$1:$B$12))</f>
        <v>m 12-14</v>
      </c>
    </row>
    <row r="50" spans="1:9" ht="12.75" customHeight="1">
      <c r="A50" s="1">
        <v>135</v>
      </c>
      <c r="B50" s="11" t="s">
        <v>140</v>
      </c>
      <c r="C50" s="11" t="s">
        <v>141</v>
      </c>
      <c r="D50" s="11" t="s">
        <v>105</v>
      </c>
      <c r="E50" s="11" t="s">
        <v>106</v>
      </c>
      <c r="F50" s="12">
        <v>95</v>
      </c>
      <c r="G50" s="13" t="s">
        <v>135</v>
      </c>
      <c r="H50" s="7">
        <v>46.33</v>
      </c>
      <c r="I50" s="5" t="str">
        <f>CONCATENATE(G50," ",+LOOKUP(F50,'[1]Klassetabell'!$A$1:$B$12))</f>
        <v>m 12-14</v>
      </c>
    </row>
    <row r="51" spans="1:9" ht="12.75" customHeight="1">
      <c r="A51" s="1">
        <v>174</v>
      </c>
      <c r="B51" s="4" t="s">
        <v>14</v>
      </c>
      <c r="C51" s="4" t="s">
        <v>142</v>
      </c>
      <c r="D51" s="4" t="s">
        <v>16</v>
      </c>
      <c r="E51" s="4" t="s">
        <v>17</v>
      </c>
      <c r="F51" s="6">
        <v>95</v>
      </c>
      <c r="G51" s="6" t="s">
        <v>135</v>
      </c>
      <c r="H51" s="7">
        <v>47.1</v>
      </c>
      <c r="I51" s="5" t="str">
        <f>CONCATENATE(G51," ",+LOOKUP(F51,'[1]Klassetabell'!$A$1:$B$12))</f>
        <v>m 12-14</v>
      </c>
    </row>
    <row r="52" spans="1:9" ht="12.75" customHeight="1">
      <c r="A52" s="1">
        <v>129</v>
      </c>
      <c r="B52" s="4" t="s">
        <v>143</v>
      </c>
      <c r="C52" s="4" t="s">
        <v>144</v>
      </c>
      <c r="F52" s="6">
        <v>95</v>
      </c>
      <c r="G52" s="6" t="s">
        <v>135</v>
      </c>
      <c r="H52" s="7">
        <v>48.39</v>
      </c>
      <c r="I52" s="5" t="str">
        <f>CONCATENATE(G52," ",+LOOKUP(F52,'[1]Klassetabell'!$A$1:$B$12))</f>
        <v>m 12-14</v>
      </c>
    </row>
    <row r="53" spans="1:9" ht="12.75" customHeight="1">
      <c r="A53" s="1">
        <v>160</v>
      </c>
      <c r="B53" s="4" t="s">
        <v>136</v>
      </c>
      <c r="C53" s="4" t="s">
        <v>145</v>
      </c>
      <c r="D53" s="4" t="s">
        <v>138</v>
      </c>
      <c r="E53" s="4" t="s">
        <v>139</v>
      </c>
      <c r="F53" s="6">
        <v>94</v>
      </c>
      <c r="G53" s="6" t="s">
        <v>135</v>
      </c>
      <c r="H53" s="7">
        <v>59.59</v>
      </c>
      <c r="I53" s="5" t="str">
        <f>CONCATENATE(G53," ",+LOOKUP(F53,'[1]Klassetabell'!$A$1:$B$12))</f>
        <v>m 12-14</v>
      </c>
    </row>
    <row r="54" spans="1:9" ht="12.75" customHeight="1">
      <c r="A54" s="1">
        <v>125</v>
      </c>
      <c r="B54" s="8" t="s">
        <v>146</v>
      </c>
      <c r="C54" s="8" t="s">
        <v>147</v>
      </c>
      <c r="D54" s="8" t="s">
        <v>148</v>
      </c>
      <c r="E54" s="8" t="s">
        <v>72</v>
      </c>
      <c r="F54" s="9">
        <v>93</v>
      </c>
      <c r="G54" s="9" t="s">
        <v>135</v>
      </c>
      <c r="H54" s="10">
        <v>62</v>
      </c>
      <c r="I54" s="5" t="str">
        <f>CONCATENATE(G54," ",+LOOKUP(F54,'[1]Klassetabell'!$A$1:$B$12))</f>
        <v>m 12-14</v>
      </c>
    </row>
    <row r="55" spans="1:9" ht="12.75" customHeight="1">
      <c r="A55" s="1"/>
      <c r="B55" s="5" t="str">
        <f>CONCATENATE(G56," ",+LOOKUP(F56,'[1]Klassetabell'!$A$1:$B$12))</f>
        <v>m 15-16</v>
      </c>
      <c r="C55" s="8"/>
      <c r="D55" s="8"/>
      <c r="E55" s="8"/>
      <c r="F55" s="9"/>
      <c r="G55" s="9"/>
      <c r="H55" s="10"/>
      <c r="I55" s="5"/>
    </row>
    <row r="56" spans="1:8" ht="12.75" customHeight="1">
      <c r="A56" s="1">
        <v>281</v>
      </c>
      <c r="B56" s="4" t="s">
        <v>149</v>
      </c>
      <c r="C56" s="4" t="s">
        <v>150</v>
      </c>
      <c r="D56" s="4" t="s">
        <v>151</v>
      </c>
      <c r="E56" s="4" t="s">
        <v>23</v>
      </c>
      <c r="F56" s="6">
        <v>90</v>
      </c>
      <c r="G56" s="6" t="s">
        <v>135</v>
      </c>
      <c r="H56" s="7">
        <v>34.48</v>
      </c>
    </row>
    <row r="57" spans="1:9" ht="12.75" customHeight="1">
      <c r="A57" s="1">
        <v>239</v>
      </c>
      <c r="B57" s="4" t="s">
        <v>152</v>
      </c>
      <c r="C57" s="4" t="s">
        <v>153</v>
      </c>
      <c r="D57" s="4" t="s">
        <v>154</v>
      </c>
      <c r="E57" s="4" t="s">
        <v>155</v>
      </c>
      <c r="F57" s="6">
        <v>91</v>
      </c>
      <c r="G57" s="6" t="s">
        <v>135</v>
      </c>
      <c r="H57" s="7">
        <v>37.46</v>
      </c>
      <c r="I57" s="5" t="str">
        <f>CONCATENATE(G57," ",+LOOKUP(F57,'[1]Klassetabell'!$A$1:$B$12))</f>
        <v>m 15-16</v>
      </c>
    </row>
    <row r="58" spans="1:9" ht="12.75" customHeight="1">
      <c r="A58" s="1">
        <v>137</v>
      </c>
      <c r="B58" s="4" t="s">
        <v>21</v>
      </c>
      <c r="C58" s="4" t="s">
        <v>156</v>
      </c>
      <c r="E58" s="4" t="s">
        <v>23</v>
      </c>
      <c r="F58" s="6">
        <v>91</v>
      </c>
      <c r="G58" s="6" t="s">
        <v>135</v>
      </c>
      <c r="H58" s="7">
        <v>40.03</v>
      </c>
      <c r="I58" s="5" t="str">
        <f>CONCATENATE(G58," ",+LOOKUP(F58,'[1]Klassetabell'!$A$1:$B$12))</f>
        <v>m 15-16</v>
      </c>
    </row>
    <row r="59" spans="1:9" ht="12.75" customHeight="1">
      <c r="A59" s="1">
        <v>269</v>
      </c>
      <c r="B59" s="4" t="s">
        <v>157</v>
      </c>
      <c r="C59" s="4" t="s">
        <v>158</v>
      </c>
      <c r="D59" s="4" t="s">
        <v>159</v>
      </c>
      <c r="E59" s="4" t="s">
        <v>98</v>
      </c>
      <c r="F59" s="6">
        <v>90</v>
      </c>
      <c r="G59" s="6" t="s">
        <v>135</v>
      </c>
      <c r="H59" s="7">
        <v>40.42</v>
      </c>
      <c r="I59" s="5" t="str">
        <f>CONCATENATE(G59," ",+LOOKUP(F59,'[1]Klassetabell'!$A$1:$B$12))</f>
        <v>m 15-16</v>
      </c>
    </row>
    <row r="60" spans="1:9" ht="12.75" customHeight="1">
      <c r="A60" s="1">
        <v>320</v>
      </c>
      <c r="B60" s="11" t="s">
        <v>160</v>
      </c>
      <c r="C60" s="11" t="s">
        <v>147</v>
      </c>
      <c r="D60" s="11" t="s">
        <v>161</v>
      </c>
      <c r="E60" s="11" t="s">
        <v>98</v>
      </c>
      <c r="F60" s="12">
        <v>91</v>
      </c>
      <c r="G60" s="13" t="s">
        <v>135</v>
      </c>
      <c r="H60" s="7">
        <v>40.43</v>
      </c>
      <c r="I60" s="5" t="str">
        <f>CONCATENATE(G60," ",+LOOKUP(F60,'[1]Klassetabell'!$A$1:$B$12))</f>
        <v>m 15-16</v>
      </c>
    </row>
    <row r="61" spans="1:9" ht="12.75" customHeight="1">
      <c r="A61" s="1">
        <v>130</v>
      </c>
      <c r="B61" s="4" t="s">
        <v>162</v>
      </c>
      <c r="C61" s="4" t="s">
        <v>163</v>
      </c>
      <c r="F61" s="6">
        <v>90</v>
      </c>
      <c r="G61" s="6" t="s">
        <v>135</v>
      </c>
      <c r="H61" s="7">
        <v>41.03</v>
      </c>
      <c r="I61" s="5" t="str">
        <f>CONCATENATE(G61," ",+LOOKUP(F61,'[1]Klassetabell'!$A$1:$B$12))</f>
        <v>m 15-16</v>
      </c>
    </row>
    <row r="62" spans="1:9" ht="12.75" customHeight="1">
      <c r="A62" s="1">
        <v>277</v>
      </c>
      <c r="B62" s="4" t="s">
        <v>164</v>
      </c>
      <c r="C62" s="4" t="s">
        <v>165</v>
      </c>
      <c r="D62" s="4" t="s">
        <v>166</v>
      </c>
      <c r="E62" s="4" t="s">
        <v>94</v>
      </c>
      <c r="F62" s="6">
        <v>90</v>
      </c>
      <c r="G62" s="6" t="s">
        <v>135</v>
      </c>
      <c r="H62" s="7">
        <v>42.58</v>
      </c>
      <c r="I62" s="5" t="str">
        <f>CONCATENATE(G62," ",+LOOKUP(F62,'[1]Klassetabell'!$A$1:$B$12))</f>
        <v>m 15-16</v>
      </c>
    </row>
    <row r="63" spans="1:9" ht="12.75" customHeight="1">
      <c r="A63" s="1">
        <v>115</v>
      </c>
      <c r="B63" s="8" t="s">
        <v>92</v>
      </c>
      <c r="C63" s="8" t="s">
        <v>167</v>
      </c>
      <c r="D63" s="8"/>
      <c r="E63" s="8" t="s">
        <v>94</v>
      </c>
      <c r="F63" s="9">
        <v>91</v>
      </c>
      <c r="G63" s="9" t="s">
        <v>135</v>
      </c>
      <c r="H63" s="10">
        <v>43.22</v>
      </c>
      <c r="I63" s="5" t="str">
        <f>CONCATENATE(G63," ",+LOOKUP(F63,'[1]Klassetabell'!$A$1:$B$12))</f>
        <v>m 15-16</v>
      </c>
    </row>
    <row r="64" spans="1:9" ht="12.75" customHeight="1">
      <c r="A64" s="1">
        <v>229</v>
      </c>
      <c r="B64" s="4" t="s">
        <v>115</v>
      </c>
      <c r="C64" s="4" t="s">
        <v>153</v>
      </c>
      <c r="E64" s="4" t="s">
        <v>117</v>
      </c>
      <c r="F64" s="6">
        <v>90</v>
      </c>
      <c r="G64" s="6" t="s">
        <v>135</v>
      </c>
      <c r="H64" s="7">
        <v>49.19</v>
      </c>
      <c r="I64" s="5" t="str">
        <f>CONCATENATE(G64," ",+LOOKUP(F64,'[1]Klassetabell'!$A$1:$B$12))</f>
        <v>m 15-16</v>
      </c>
    </row>
    <row r="65" spans="1:9" ht="12.75" customHeight="1">
      <c r="A65" s="1">
        <v>206</v>
      </c>
      <c r="B65" s="4" t="s">
        <v>168</v>
      </c>
      <c r="C65" s="4" t="s">
        <v>169</v>
      </c>
      <c r="D65" s="4" t="s">
        <v>170</v>
      </c>
      <c r="E65" s="4" t="s">
        <v>59</v>
      </c>
      <c r="F65" s="6">
        <v>90</v>
      </c>
      <c r="G65" s="6" t="s">
        <v>135</v>
      </c>
      <c r="H65" s="7">
        <v>49.31</v>
      </c>
      <c r="I65" s="5" t="str">
        <f>CONCATENATE(G65," ",+LOOKUP(F65,'[1]Klassetabell'!$A$1:$B$12))</f>
        <v>m 15-16</v>
      </c>
    </row>
    <row r="66" spans="1:9" ht="12.75" customHeight="1">
      <c r="A66" s="1">
        <v>249</v>
      </c>
      <c r="B66" s="4" t="s">
        <v>171</v>
      </c>
      <c r="C66" s="4" t="s">
        <v>172</v>
      </c>
      <c r="D66" s="4" t="s">
        <v>173</v>
      </c>
      <c r="E66" s="4" t="s">
        <v>174</v>
      </c>
      <c r="F66" s="6">
        <v>91</v>
      </c>
      <c r="G66" s="6" t="s">
        <v>135</v>
      </c>
      <c r="H66" s="7">
        <v>50.35</v>
      </c>
      <c r="I66" s="5" t="str">
        <f>CONCATENATE(G66," ",+LOOKUP(F66,'[1]Klassetabell'!$A$1:$B$12))</f>
        <v>m 15-16</v>
      </c>
    </row>
    <row r="67" spans="1:9" ht="12.75" customHeight="1">
      <c r="A67" s="1">
        <v>242</v>
      </c>
      <c r="B67" s="4" t="s">
        <v>175</v>
      </c>
      <c r="C67" s="4" t="s">
        <v>176</v>
      </c>
      <c r="D67" s="4" t="s">
        <v>177</v>
      </c>
      <c r="E67" s="4" t="s">
        <v>31</v>
      </c>
      <c r="F67" s="6">
        <v>91</v>
      </c>
      <c r="G67" s="6" t="s">
        <v>135</v>
      </c>
      <c r="H67" s="7">
        <v>51.32</v>
      </c>
      <c r="I67" s="5" t="str">
        <f>CONCATENATE(G67," ",+LOOKUP(F67,'[1]Klassetabell'!$A$1:$B$12))</f>
        <v>m 15-16</v>
      </c>
    </row>
    <row r="68" spans="1:9" ht="12.75" customHeight="1">
      <c r="A68" s="1"/>
      <c r="B68" s="5" t="str">
        <f>CONCATENATE(G69," ",+LOOKUP(F69,'[1]Klassetabell'!$A$1:$B$12))</f>
        <v>m 17-18</v>
      </c>
      <c r="I68" s="5"/>
    </row>
    <row r="69" spans="1:8" ht="12.75" customHeight="1">
      <c r="A69" s="1">
        <v>204</v>
      </c>
      <c r="B69" s="4" t="s">
        <v>24</v>
      </c>
      <c r="C69" s="4" t="s">
        <v>178</v>
      </c>
      <c r="D69" s="4" t="s">
        <v>26</v>
      </c>
      <c r="E69" s="4" t="s">
        <v>27</v>
      </c>
      <c r="F69" s="6">
        <v>88</v>
      </c>
      <c r="G69" s="6" t="s">
        <v>135</v>
      </c>
      <c r="H69" s="7">
        <v>36.52</v>
      </c>
    </row>
    <row r="70" spans="1:9" ht="12.75" customHeight="1">
      <c r="A70" s="1">
        <v>134</v>
      </c>
      <c r="B70" s="4" t="s">
        <v>140</v>
      </c>
      <c r="C70" s="4" t="s">
        <v>179</v>
      </c>
      <c r="D70" s="4" t="s">
        <v>105</v>
      </c>
      <c r="E70" s="4" t="s">
        <v>106</v>
      </c>
      <c r="F70" s="6">
        <v>88</v>
      </c>
      <c r="G70" s="6" t="s">
        <v>135</v>
      </c>
      <c r="H70" s="7">
        <v>37.3</v>
      </c>
      <c r="I70" s="5" t="str">
        <f>CONCATENATE(G70," ",+LOOKUP(F70,'[1]Klassetabell'!$A$1:$B$12))</f>
        <v>m 17-18</v>
      </c>
    </row>
    <row r="71" spans="1:9" ht="12.75" customHeight="1">
      <c r="A71" s="1">
        <v>274</v>
      </c>
      <c r="B71" s="4" t="s">
        <v>180</v>
      </c>
      <c r="C71" s="4" t="s">
        <v>181</v>
      </c>
      <c r="D71" s="4" t="s">
        <v>182</v>
      </c>
      <c r="E71" s="4" t="s">
        <v>98</v>
      </c>
      <c r="F71" s="6">
        <v>88</v>
      </c>
      <c r="G71" s="6" t="s">
        <v>135</v>
      </c>
      <c r="H71" s="7">
        <v>37.59</v>
      </c>
      <c r="I71" s="5" t="str">
        <f>CONCATENATE(G71," ",+LOOKUP(F71,'[1]Klassetabell'!$A$1:$B$12))</f>
        <v>m 17-18</v>
      </c>
    </row>
    <row r="72" spans="1:9" ht="12.75" customHeight="1">
      <c r="A72" s="1">
        <v>272</v>
      </c>
      <c r="B72" s="4" t="s">
        <v>183</v>
      </c>
      <c r="C72" s="4" t="s">
        <v>184</v>
      </c>
      <c r="D72" s="4" t="s">
        <v>185</v>
      </c>
      <c r="E72" s="4" t="s">
        <v>98</v>
      </c>
      <c r="F72" s="6">
        <v>88</v>
      </c>
      <c r="G72" s="6" t="s">
        <v>135</v>
      </c>
      <c r="H72" s="7">
        <v>38.41</v>
      </c>
      <c r="I72" s="5" t="str">
        <f>CONCATENATE(G72," ",+LOOKUP(F72,'[1]Klassetabell'!$A$1:$B$12))</f>
        <v>m 17-18</v>
      </c>
    </row>
    <row r="73" spans="1:9" ht="12.75" customHeight="1">
      <c r="A73" s="1">
        <v>288</v>
      </c>
      <c r="B73" s="4" t="s">
        <v>186</v>
      </c>
      <c r="C73" s="4" t="s">
        <v>187</v>
      </c>
      <c r="D73" s="4" t="s">
        <v>188</v>
      </c>
      <c r="E73" s="4" t="s">
        <v>189</v>
      </c>
      <c r="F73" s="6">
        <v>88</v>
      </c>
      <c r="G73" s="6" t="s">
        <v>135</v>
      </c>
      <c r="H73" s="7">
        <v>38.58</v>
      </c>
      <c r="I73" s="5" t="str">
        <f>CONCATENATE(G73," ",+LOOKUP(F73,'[1]Klassetabell'!$A$1:$B$12))</f>
        <v>m 17-18</v>
      </c>
    </row>
    <row r="74" spans="1:9" ht="12.75" customHeight="1">
      <c r="A74" s="1">
        <v>278</v>
      </c>
      <c r="B74" s="4" t="s">
        <v>64</v>
      </c>
      <c r="C74" s="4" t="s">
        <v>190</v>
      </c>
      <c r="D74" s="4" t="s">
        <v>191</v>
      </c>
      <c r="E74" s="4" t="s">
        <v>78</v>
      </c>
      <c r="F74" s="6">
        <v>89</v>
      </c>
      <c r="G74" s="6" t="s">
        <v>135</v>
      </c>
      <c r="H74" s="7">
        <v>40.48</v>
      </c>
      <c r="I74" s="5" t="str">
        <f>CONCATENATE(G74," ",+LOOKUP(F74,'[1]Klassetabell'!$A$1:$B$12))</f>
        <v>m 17-18</v>
      </c>
    </row>
    <row r="75" spans="1:9" ht="12.75" customHeight="1">
      <c r="A75" s="1">
        <v>280</v>
      </c>
      <c r="B75" s="4" t="s">
        <v>192</v>
      </c>
      <c r="C75" s="4" t="s">
        <v>193</v>
      </c>
      <c r="D75" s="4" t="s">
        <v>194</v>
      </c>
      <c r="E75" s="4" t="s">
        <v>27</v>
      </c>
      <c r="F75" s="6">
        <v>89</v>
      </c>
      <c r="G75" s="6" t="s">
        <v>135</v>
      </c>
      <c r="H75" s="7">
        <v>44.35</v>
      </c>
      <c r="I75" s="5" t="str">
        <f>CONCATENATE(G75," ",+LOOKUP(F75,'[1]Klassetabell'!$A$1:$B$12))</f>
        <v>m 17-18</v>
      </c>
    </row>
    <row r="76" spans="1:9" ht="12.75" customHeight="1">
      <c r="A76" s="1">
        <v>253</v>
      </c>
      <c r="B76" s="4" t="s">
        <v>195</v>
      </c>
      <c r="C76" s="4" t="s">
        <v>196</v>
      </c>
      <c r="D76" s="4" t="s">
        <v>197</v>
      </c>
      <c r="E76" s="4" t="s">
        <v>198</v>
      </c>
      <c r="F76" s="6">
        <v>89</v>
      </c>
      <c r="G76" s="6" t="s">
        <v>135</v>
      </c>
      <c r="H76" s="7">
        <v>50.07</v>
      </c>
      <c r="I76" s="5" t="str">
        <f>CONCATENATE(G76," ",+LOOKUP(F76,'[1]Klassetabell'!$A$1:$B$12))</f>
        <v>m 17-18</v>
      </c>
    </row>
    <row r="77" spans="1:9" ht="12.75" customHeight="1">
      <c r="A77" s="1">
        <v>197</v>
      </c>
      <c r="B77" s="4" t="s">
        <v>199</v>
      </c>
      <c r="C77" s="4" t="s">
        <v>153</v>
      </c>
      <c r="D77" s="4" t="s">
        <v>200</v>
      </c>
      <c r="E77" s="4" t="s">
        <v>59</v>
      </c>
      <c r="F77" s="6">
        <v>89</v>
      </c>
      <c r="G77" s="6" t="s">
        <v>135</v>
      </c>
      <c r="H77" s="7">
        <v>61.08</v>
      </c>
      <c r="I77" s="5" t="str">
        <f>CONCATENATE(G77," ",+LOOKUP(F77,'[1]Klassetabell'!$A$1:$B$12))</f>
        <v>m 17-18</v>
      </c>
    </row>
    <row r="78" spans="1:9" ht="12.75" customHeight="1">
      <c r="A78" s="1"/>
      <c r="B78" s="5" t="str">
        <f>CONCATENATE(G79," ",+LOOKUP(F79,'[1]Klassetabell'!$A$1:$B$12))</f>
        <v>m 19-39</v>
      </c>
      <c r="I78" s="5"/>
    </row>
    <row r="79" spans="1:8" ht="12.75" customHeight="1">
      <c r="A79" s="1">
        <v>255</v>
      </c>
      <c r="B79" s="4" t="s">
        <v>201</v>
      </c>
      <c r="C79" s="4" t="s">
        <v>202</v>
      </c>
      <c r="D79" s="4" t="s">
        <v>203</v>
      </c>
      <c r="E79" s="4" t="s">
        <v>204</v>
      </c>
      <c r="F79" s="6">
        <v>86</v>
      </c>
      <c r="G79" s="6" t="s">
        <v>135</v>
      </c>
      <c r="H79" s="7">
        <v>34.41</v>
      </c>
    </row>
    <row r="80" spans="1:9" ht="12.75" customHeight="1">
      <c r="A80" s="1">
        <v>124</v>
      </c>
      <c r="B80" s="8" t="s">
        <v>146</v>
      </c>
      <c r="C80" s="8" t="s">
        <v>205</v>
      </c>
      <c r="D80" s="8" t="s">
        <v>148</v>
      </c>
      <c r="E80" s="8" t="s">
        <v>72</v>
      </c>
      <c r="F80" s="9">
        <v>86</v>
      </c>
      <c r="G80" s="9" t="s">
        <v>135</v>
      </c>
      <c r="H80" s="10">
        <v>36.32</v>
      </c>
      <c r="I80" s="5" t="str">
        <f>CONCATENATE(G80," ",+LOOKUP(F80,'[1]Klassetabell'!$A$1:$B$12))</f>
        <v>m 19-39</v>
      </c>
    </row>
    <row r="81" spans="1:9" ht="12.75" customHeight="1">
      <c r="A81" s="1">
        <v>146</v>
      </c>
      <c r="B81" s="4" t="s">
        <v>206</v>
      </c>
      <c r="C81" s="4" t="s">
        <v>207</v>
      </c>
      <c r="D81" s="4" t="s">
        <v>208</v>
      </c>
      <c r="E81" s="4" t="s">
        <v>94</v>
      </c>
      <c r="F81" s="6">
        <v>86</v>
      </c>
      <c r="G81" s="6" t="s">
        <v>135</v>
      </c>
      <c r="H81" s="7">
        <v>37.08</v>
      </c>
      <c r="I81" s="5" t="str">
        <f>CONCATENATE(G81," ",+LOOKUP(F81,'[1]Klassetabell'!$A$1:$B$12))</f>
        <v>m 19-39</v>
      </c>
    </row>
    <row r="82" spans="1:9" ht="12.75" customHeight="1">
      <c r="A82" s="1">
        <v>219</v>
      </c>
      <c r="B82" s="4" t="s">
        <v>209</v>
      </c>
      <c r="C82" s="4" t="s">
        <v>210</v>
      </c>
      <c r="D82" s="4" t="s">
        <v>211</v>
      </c>
      <c r="E82" s="4" t="s">
        <v>212</v>
      </c>
      <c r="F82" s="6">
        <v>83</v>
      </c>
      <c r="G82" s="6" t="s">
        <v>135</v>
      </c>
      <c r="H82" s="7">
        <v>37.4</v>
      </c>
      <c r="I82" s="5" t="str">
        <f>CONCATENATE(G82," ",+LOOKUP(F82,'[1]Klassetabell'!$A$1:$B$12))</f>
        <v>m 19-39</v>
      </c>
    </row>
    <row r="83" spans="1:9" ht="12.75" customHeight="1">
      <c r="A83" s="1">
        <v>271</v>
      </c>
      <c r="B83" s="4" t="s">
        <v>213</v>
      </c>
      <c r="C83" s="4" t="s">
        <v>214</v>
      </c>
      <c r="D83" s="4" t="s">
        <v>215</v>
      </c>
      <c r="E83" s="4" t="s">
        <v>216</v>
      </c>
      <c r="F83" s="6">
        <v>69</v>
      </c>
      <c r="G83" s="6" t="s">
        <v>135</v>
      </c>
      <c r="H83" s="7">
        <v>38.15</v>
      </c>
      <c r="I83" s="5" t="str">
        <f>CONCATENATE(G83," ",+LOOKUP(F83,'[1]Klassetabell'!$A$1:$B$12))</f>
        <v>m 19-39</v>
      </c>
    </row>
    <row r="84" spans="1:9" ht="12.75" customHeight="1">
      <c r="A84" s="1">
        <v>257</v>
      </c>
      <c r="B84" s="4" t="s">
        <v>217</v>
      </c>
      <c r="C84" s="4" t="s">
        <v>218</v>
      </c>
      <c r="D84" s="4" t="s">
        <v>219</v>
      </c>
      <c r="E84" s="4" t="s">
        <v>59</v>
      </c>
      <c r="F84" s="6">
        <v>85</v>
      </c>
      <c r="G84" s="6" t="s">
        <v>135</v>
      </c>
      <c r="H84" s="7">
        <v>38.29</v>
      </c>
      <c r="I84" s="5" t="str">
        <f>CONCATENATE(G84," ",+LOOKUP(F84,'[1]Klassetabell'!$A$1:$B$12))</f>
        <v>m 19-39</v>
      </c>
    </row>
    <row r="85" spans="1:9" ht="12.75" customHeight="1">
      <c r="A85" s="1">
        <v>233</v>
      </c>
      <c r="B85" s="4" t="s">
        <v>220</v>
      </c>
      <c r="C85" s="4" t="s">
        <v>221</v>
      </c>
      <c r="D85" s="4" t="s">
        <v>222</v>
      </c>
      <c r="E85" s="4" t="s">
        <v>223</v>
      </c>
      <c r="F85" s="6">
        <v>83</v>
      </c>
      <c r="G85" s="6" t="s">
        <v>135</v>
      </c>
      <c r="H85" s="7">
        <v>38.48</v>
      </c>
      <c r="I85" s="5" t="str">
        <f>CONCATENATE(G85," ",+LOOKUP(F85,'[1]Klassetabell'!$A$1:$B$12))</f>
        <v>m 19-39</v>
      </c>
    </row>
    <row r="86" spans="1:9" ht="12.75" customHeight="1">
      <c r="A86" s="1">
        <v>136</v>
      </c>
      <c r="B86" s="4" t="s">
        <v>21</v>
      </c>
      <c r="C86" s="4" t="s">
        <v>224</v>
      </c>
      <c r="E86" s="4" t="s">
        <v>23</v>
      </c>
      <c r="F86" s="6">
        <v>68</v>
      </c>
      <c r="G86" s="6" t="s">
        <v>135</v>
      </c>
      <c r="H86" s="7">
        <v>40.2</v>
      </c>
      <c r="I86" s="5" t="str">
        <f>CONCATENATE(G86," ",+LOOKUP(F86,'[1]Klassetabell'!$A$1:$B$12))</f>
        <v>m 19-39</v>
      </c>
    </row>
    <row r="87" spans="1:9" ht="12.75" customHeight="1">
      <c r="A87" s="1">
        <v>192</v>
      </c>
      <c r="B87" s="4" t="s">
        <v>225</v>
      </c>
      <c r="C87" s="4" t="s">
        <v>226</v>
      </c>
      <c r="D87" s="4" t="s">
        <v>227</v>
      </c>
      <c r="E87" s="4" t="s">
        <v>82</v>
      </c>
      <c r="F87" s="6">
        <v>69</v>
      </c>
      <c r="G87" s="6" t="s">
        <v>135</v>
      </c>
      <c r="H87" s="7">
        <v>41.06</v>
      </c>
      <c r="I87" s="5" t="str">
        <f>CONCATENATE(G87," ",+LOOKUP(F87,'[1]Klassetabell'!$A$1:$B$12))</f>
        <v>m 19-39</v>
      </c>
    </row>
    <row r="88" spans="1:9" ht="12.75" customHeight="1">
      <c r="A88" s="1">
        <v>157</v>
      </c>
      <c r="B88" s="4" t="s">
        <v>228</v>
      </c>
      <c r="C88" s="4" t="s">
        <v>229</v>
      </c>
      <c r="D88" s="4" t="s">
        <v>230</v>
      </c>
      <c r="E88" s="4" t="s">
        <v>231</v>
      </c>
      <c r="F88" s="6">
        <v>73</v>
      </c>
      <c r="G88" s="6" t="s">
        <v>135</v>
      </c>
      <c r="H88" s="7">
        <v>41.19</v>
      </c>
      <c r="I88" s="5" t="str">
        <f>CONCATENATE(G88," ",+LOOKUP(F88,'[1]Klassetabell'!$A$1:$B$12))</f>
        <v>m 19-39</v>
      </c>
    </row>
    <row r="89" spans="1:9" ht="12.75" customHeight="1">
      <c r="A89" s="1">
        <v>245</v>
      </c>
      <c r="B89" s="4" t="s">
        <v>232</v>
      </c>
      <c r="C89" s="4" t="s">
        <v>134</v>
      </c>
      <c r="D89" s="4" t="s">
        <v>233</v>
      </c>
      <c r="E89" s="4" t="s">
        <v>53</v>
      </c>
      <c r="F89" s="6">
        <v>85</v>
      </c>
      <c r="G89" s="6" t="s">
        <v>135</v>
      </c>
      <c r="H89" s="7">
        <v>41.39</v>
      </c>
      <c r="I89" s="5" t="str">
        <f>CONCATENATE(G89," ",+LOOKUP(F89,'[1]Klassetabell'!$A$1:$B$12))</f>
        <v>m 19-39</v>
      </c>
    </row>
    <row r="90" spans="1:9" ht="12.75" customHeight="1">
      <c r="A90" s="1">
        <v>316</v>
      </c>
      <c r="B90" s="4" t="s">
        <v>234</v>
      </c>
      <c r="C90" s="4" t="s">
        <v>235</v>
      </c>
      <c r="D90" s="4" t="s">
        <v>236</v>
      </c>
      <c r="E90" s="4" t="s">
        <v>78</v>
      </c>
      <c r="F90" s="6">
        <v>84</v>
      </c>
      <c r="G90" s="6" t="s">
        <v>135</v>
      </c>
      <c r="H90" s="7">
        <v>41.43</v>
      </c>
      <c r="I90" s="5" t="str">
        <f>CONCATENATE(G90," ",+LOOKUP(F90,'[1]Klassetabell'!$A$1:$B$12))</f>
        <v>m 19-39</v>
      </c>
    </row>
    <row r="91" spans="1:9" ht="12.75" customHeight="1">
      <c r="A91" s="1">
        <v>261</v>
      </c>
      <c r="B91" s="4" t="s">
        <v>237</v>
      </c>
      <c r="C91" s="4" t="s">
        <v>238</v>
      </c>
      <c r="D91" s="4" t="s">
        <v>239</v>
      </c>
      <c r="E91" s="4" t="s">
        <v>53</v>
      </c>
      <c r="F91" s="6">
        <v>67</v>
      </c>
      <c r="G91" s="6" t="s">
        <v>135</v>
      </c>
      <c r="H91" s="7">
        <v>41.56</v>
      </c>
      <c r="I91" s="5" t="str">
        <f>CONCATENATE(G91," ",+LOOKUP(F91,'[1]Klassetabell'!$A$1:$B$12))</f>
        <v>m 19-39</v>
      </c>
    </row>
    <row r="92" spans="1:9" ht="12.75" customHeight="1">
      <c r="A92" s="1">
        <v>267</v>
      </c>
      <c r="B92" s="4" t="s">
        <v>240</v>
      </c>
      <c r="C92" s="4" t="s">
        <v>241</v>
      </c>
      <c r="D92" s="4" t="s">
        <v>242</v>
      </c>
      <c r="E92" s="4" t="s">
        <v>243</v>
      </c>
      <c r="F92" s="6">
        <v>67</v>
      </c>
      <c r="G92" s="6" t="s">
        <v>135</v>
      </c>
      <c r="H92" s="7">
        <v>41.59</v>
      </c>
      <c r="I92" s="5" t="str">
        <f>CONCATENATE(G92," ",+LOOKUP(F92,'[1]Klassetabell'!$A$1:$B$12))</f>
        <v>m 19-39</v>
      </c>
    </row>
    <row r="93" spans="1:9" ht="12.75" customHeight="1">
      <c r="A93" s="1">
        <v>305</v>
      </c>
      <c r="B93" s="4" t="s">
        <v>244</v>
      </c>
      <c r="C93" s="4" t="s">
        <v>245</v>
      </c>
      <c r="D93" s="4" t="s">
        <v>246</v>
      </c>
      <c r="E93" s="4" t="s">
        <v>216</v>
      </c>
      <c r="F93" s="6">
        <v>68</v>
      </c>
      <c r="G93" s="6" t="s">
        <v>135</v>
      </c>
      <c r="H93" s="7">
        <v>42</v>
      </c>
      <c r="I93" s="5" t="str">
        <f>CONCATENATE(G93," ",+LOOKUP(F93,'[1]Klassetabell'!$A$1:$B$12))</f>
        <v>m 19-39</v>
      </c>
    </row>
    <row r="94" spans="1:9" ht="12.75" customHeight="1">
      <c r="A94" s="1">
        <v>310</v>
      </c>
      <c r="B94" s="11" t="s">
        <v>247</v>
      </c>
      <c r="C94" s="11" t="s">
        <v>248</v>
      </c>
      <c r="D94" s="11" t="s">
        <v>249</v>
      </c>
      <c r="E94" s="11" t="s">
        <v>53</v>
      </c>
      <c r="F94" s="12">
        <v>70</v>
      </c>
      <c r="G94" s="13" t="s">
        <v>135</v>
      </c>
      <c r="H94" s="7">
        <v>42.04</v>
      </c>
      <c r="I94" s="5" t="str">
        <f>CONCATENATE(G94," ",+LOOKUP(F94,'[1]Klassetabell'!$A$1:$B$12))</f>
        <v>m 19-39</v>
      </c>
    </row>
    <row r="95" spans="1:9" ht="12.75" customHeight="1">
      <c r="A95" s="1">
        <v>321</v>
      </c>
      <c r="B95" s="4" t="s">
        <v>250</v>
      </c>
      <c r="C95" s="4" t="s">
        <v>251</v>
      </c>
      <c r="D95" s="4" t="s">
        <v>252</v>
      </c>
      <c r="F95" s="14">
        <v>70</v>
      </c>
      <c r="G95" s="6" t="s">
        <v>135</v>
      </c>
      <c r="H95" s="7">
        <v>42.14</v>
      </c>
      <c r="I95" s="5" t="str">
        <f>CONCATENATE(G95," ",+LOOKUP(F95,'[1]Klassetabell'!$A$1:$B$12))</f>
        <v>m 19-39</v>
      </c>
    </row>
    <row r="96" spans="1:9" ht="12.75" customHeight="1">
      <c r="A96" s="1">
        <v>154</v>
      </c>
      <c r="B96" s="4" t="s">
        <v>253</v>
      </c>
      <c r="C96" s="4" t="s">
        <v>254</v>
      </c>
      <c r="D96" s="4" t="s">
        <v>255</v>
      </c>
      <c r="E96" s="4" t="s">
        <v>78</v>
      </c>
      <c r="F96" s="6">
        <v>70</v>
      </c>
      <c r="G96" s="6" t="s">
        <v>135</v>
      </c>
      <c r="H96" s="7">
        <v>42.53</v>
      </c>
      <c r="I96" s="5" t="str">
        <f>CONCATENATE(G96," ",+LOOKUP(F96,'[1]Klassetabell'!$A$1:$B$12))</f>
        <v>m 19-39</v>
      </c>
    </row>
    <row r="97" spans="1:9" ht="12.75" customHeight="1">
      <c r="A97" s="1">
        <v>256</v>
      </c>
      <c r="B97" s="4" t="s">
        <v>217</v>
      </c>
      <c r="C97" s="4" t="s">
        <v>256</v>
      </c>
      <c r="D97" s="4" t="s">
        <v>219</v>
      </c>
      <c r="E97" s="4" t="s">
        <v>59</v>
      </c>
      <c r="F97" s="6">
        <v>87</v>
      </c>
      <c r="G97" s="6" t="s">
        <v>135</v>
      </c>
      <c r="H97" s="7">
        <v>43.01</v>
      </c>
      <c r="I97" s="5" t="str">
        <f>CONCATENATE(G97," ",+LOOKUP(F97,'[1]Klassetabell'!$A$1:$B$12))</f>
        <v>m 19-39</v>
      </c>
    </row>
    <row r="98" spans="1:9" ht="12.75" customHeight="1">
      <c r="A98" s="1">
        <v>312</v>
      </c>
      <c r="B98" s="4" t="s">
        <v>257</v>
      </c>
      <c r="C98" s="4" t="s">
        <v>258</v>
      </c>
      <c r="D98" s="4" t="s">
        <v>259</v>
      </c>
      <c r="E98" s="4" t="s">
        <v>35</v>
      </c>
      <c r="F98" s="6">
        <v>67</v>
      </c>
      <c r="G98" s="6" t="s">
        <v>135</v>
      </c>
      <c r="H98" s="7">
        <v>43.51</v>
      </c>
      <c r="I98" s="5" t="str">
        <f>CONCATENATE(G98," ",+LOOKUP(F98,'[1]Klassetabell'!$A$1:$B$12))</f>
        <v>m 19-39</v>
      </c>
    </row>
    <row r="99" spans="1:9" ht="12.75" customHeight="1">
      <c r="A99" s="1">
        <v>227</v>
      </c>
      <c r="B99" s="4" t="s">
        <v>260</v>
      </c>
      <c r="C99" s="4" t="s">
        <v>261</v>
      </c>
      <c r="D99" s="4" t="s">
        <v>262</v>
      </c>
      <c r="E99" s="4" t="s">
        <v>263</v>
      </c>
      <c r="F99" s="6">
        <v>76</v>
      </c>
      <c r="G99" s="6" t="s">
        <v>135</v>
      </c>
      <c r="H99" s="7">
        <v>44.06</v>
      </c>
      <c r="I99" s="5" t="str">
        <f>CONCATENATE(G99," ",+LOOKUP(F99,'[1]Klassetabell'!$A$1:$B$12))</f>
        <v>m 19-39</v>
      </c>
    </row>
    <row r="100" spans="1:9" ht="12.75" customHeight="1">
      <c r="A100" s="1">
        <v>299</v>
      </c>
      <c r="B100" s="4" t="s">
        <v>264</v>
      </c>
      <c r="C100" s="4" t="s">
        <v>265</v>
      </c>
      <c r="D100" s="4" t="s">
        <v>266</v>
      </c>
      <c r="E100" s="4" t="s">
        <v>231</v>
      </c>
      <c r="F100" s="6">
        <v>78</v>
      </c>
      <c r="G100" s="6" t="s">
        <v>135</v>
      </c>
      <c r="H100" s="7">
        <v>44.09</v>
      </c>
      <c r="I100" s="5" t="str">
        <f>CONCATENATE(G100," ",+LOOKUP(F100,'[1]Klassetabell'!$A$1:$B$12))</f>
        <v>m 19-39</v>
      </c>
    </row>
    <row r="101" spans="1:9" ht="12.75" customHeight="1">
      <c r="A101" s="1">
        <v>290</v>
      </c>
      <c r="B101" s="4" t="s">
        <v>18</v>
      </c>
      <c r="C101" s="4" t="s">
        <v>267</v>
      </c>
      <c r="D101" s="4" t="s">
        <v>268</v>
      </c>
      <c r="E101" s="4" t="s">
        <v>17</v>
      </c>
      <c r="F101" s="6">
        <v>67</v>
      </c>
      <c r="G101" s="6" t="s">
        <v>135</v>
      </c>
      <c r="H101" s="7">
        <v>44.36</v>
      </c>
      <c r="I101" s="5" t="str">
        <f>CONCATENATE(G101," ",+LOOKUP(F101,'[1]Klassetabell'!$A$1:$B$12))</f>
        <v>m 19-39</v>
      </c>
    </row>
    <row r="102" spans="1:9" ht="12.75" customHeight="1">
      <c r="A102" s="1">
        <v>145</v>
      </c>
      <c r="B102" s="4" t="s">
        <v>269</v>
      </c>
      <c r="C102" s="4" t="s">
        <v>270</v>
      </c>
      <c r="D102" s="4" t="s">
        <v>271</v>
      </c>
      <c r="E102" s="4" t="s">
        <v>35</v>
      </c>
      <c r="F102" s="6">
        <v>86</v>
      </c>
      <c r="G102" s="6" t="s">
        <v>135</v>
      </c>
      <c r="H102" s="7">
        <v>44.37</v>
      </c>
      <c r="I102" s="5" t="str">
        <f>CONCATENATE(G102," ",+LOOKUP(F102,'[1]Klassetabell'!$A$1:$B$12))</f>
        <v>m 19-39</v>
      </c>
    </row>
    <row r="103" spans="1:9" ht="12.75" customHeight="1">
      <c r="A103" s="1">
        <v>313</v>
      </c>
      <c r="B103" s="11" t="s">
        <v>257</v>
      </c>
      <c r="C103" s="11" t="s">
        <v>272</v>
      </c>
      <c r="D103" s="11" t="s">
        <v>259</v>
      </c>
      <c r="E103" s="11" t="s">
        <v>35</v>
      </c>
      <c r="F103" s="12">
        <v>78</v>
      </c>
      <c r="G103" s="13" t="s">
        <v>135</v>
      </c>
      <c r="H103" s="7">
        <v>45.09</v>
      </c>
      <c r="I103" s="5" t="str">
        <f>CONCATENATE(G103," ",+LOOKUP(F103,'[1]Klassetabell'!$A$1:$B$12))</f>
        <v>m 19-39</v>
      </c>
    </row>
    <row r="104" spans="1:9" ht="12.75" customHeight="1">
      <c r="A104" s="1">
        <v>298</v>
      </c>
      <c r="B104" s="4" t="s">
        <v>273</v>
      </c>
      <c r="C104" s="4" t="s">
        <v>274</v>
      </c>
      <c r="D104" s="4" t="s">
        <v>273</v>
      </c>
      <c r="E104" s="4" t="s">
        <v>155</v>
      </c>
      <c r="F104" s="6">
        <v>71</v>
      </c>
      <c r="G104" s="6" t="s">
        <v>135</v>
      </c>
      <c r="H104" s="7">
        <v>46.1</v>
      </c>
      <c r="I104" s="5" t="str">
        <f>CONCATENATE(G104," ",+LOOKUP(F104,'[1]Klassetabell'!$A$1:$B$12))</f>
        <v>m 19-39</v>
      </c>
    </row>
    <row r="105" spans="1:9" ht="12.75" customHeight="1">
      <c r="A105" s="1">
        <v>112</v>
      </c>
      <c r="B105" s="8" t="s">
        <v>275</v>
      </c>
      <c r="C105" s="8" t="s">
        <v>276</v>
      </c>
      <c r="D105" s="8" t="s">
        <v>49</v>
      </c>
      <c r="E105" s="8"/>
      <c r="F105" s="9">
        <v>72</v>
      </c>
      <c r="G105" s="9" t="s">
        <v>135</v>
      </c>
      <c r="H105" s="10">
        <v>46.25</v>
      </c>
      <c r="I105" s="5" t="str">
        <f>CONCATENATE(G105," ",+LOOKUP(F105,'[1]Klassetabell'!$A$1:$B$12))</f>
        <v>m 19-39</v>
      </c>
    </row>
    <row r="106" spans="1:9" ht="12.75" customHeight="1">
      <c r="A106" s="1">
        <v>222</v>
      </c>
      <c r="B106" s="4" t="s">
        <v>277</v>
      </c>
      <c r="C106" s="4" t="s">
        <v>278</v>
      </c>
      <c r="D106" s="4" t="s">
        <v>279</v>
      </c>
      <c r="E106" s="4" t="s">
        <v>89</v>
      </c>
      <c r="F106" s="6">
        <v>74</v>
      </c>
      <c r="G106" s="6" t="s">
        <v>135</v>
      </c>
      <c r="H106" s="7">
        <v>46.5</v>
      </c>
      <c r="I106" s="5" t="str">
        <f>CONCATENATE(G106," ",+LOOKUP(F106,'[1]Klassetabell'!$A$1:$B$12))</f>
        <v>m 19-39</v>
      </c>
    </row>
    <row r="107" spans="1:9" ht="12.75" customHeight="1">
      <c r="A107" s="1">
        <v>110</v>
      </c>
      <c r="B107" s="8" t="s">
        <v>280</v>
      </c>
      <c r="C107" s="8" t="s">
        <v>224</v>
      </c>
      <c r="D107" s="8" t="s">
        <v>49</v>
      </c>
      <c r="E107" s="8"/>
      <c r="F107" s="9">
        <v>71</v>
      </c>
      <c r="G107" s="9" t="s">
        <v>135</v>
      </c>
      <c r="H107" s="10">
        <v>47.03</v>
      </c>
      <c r="I107" s="5" t="str">
        <f>CONCATENATE(G107," ",+LOOKUP(F107,'[1]Klassetabell'!$A$1:$B$12))</f>
        <v>m 19-39</v>
      </c>
    </row>
    <row r="108" spans="1:9" ht="12.75" customHeight="1">
      <c r="A108" s="1">
        <v>161</v>
      </c>
      <c r="B108" s="4" t="s">
        <v>281</v>
      </c>
      <c r="C108" s="4" t="s">
        <v>282</v>
      </c>
      <c r="D108" s="4" t="s">
        <v>283</v>
      </c>
      <c r="E108" s="4" t="s">
        <v>27</v>
      </c>
      <c r="F108" s="6">
        <v>68</v>
      </c>
      <c r="G108" s="6" t="s">
        <v>135</v>
      </c>
      <c r="H108" s="7">
        <v>47.37</v>
      </c>
      <c r="I108" s="5" t="str">
        <f>CONCATENATE(G108," ",+LOOKUP(F108,'[1]Klassetabell'!$A$1:$B$12))</f>
        <v>m 19-39</v>
      </c>
    </row>
    <row r="109" spans="1:9" ht="12.75" customHeight="1">
      <c r="A109" s="1">
        <v>149</v>
      </c>
      <c r="B109" s="4" t="s">
        <v>284</v>
      </c>
      <c r="C109" s="4" t="s">
        <v>285</v>
      </c>
      <c r="D109" s="4" t="s">
        <v>286</v>
      </c>
      <c r="E109" s="4" t="s">
        <v>53</v>
      </c>
      <c r="F109" s="6">
        <v>73</v>
      </c>
      <c r="G109" s="6" t="s">
        <v>135</v>
      </c>
      <c r="H109" s="7">
        <v>48.25</v>
      </c>
      <c r="I109" s="5" t="str">
        <f>CONCATENATE(G109," ",+LOOKUP(F109,'[1]Klassetabell'!$A$1:$B$12))</f>
        <v>m 19-39</v>
      </c>
    </row>
    <row r="110" spans="1:9" ht="12.75" customHeight="1">
      <c r="A110" s="1">
        <v>121</v>
      </c>
      <c r="B110" s="8" t="s">
        <v>287</v>
      </c>
      <c r="C110" s="8" t="s">
        <v>288</v>
      </c>
      <c r="D110" s="8"/>
      <c r="E110" s="8"/>
      <c r="F110" s="9">
        <v>81</v>
      </c>
      <c r="G110" s="9" t="s">
        <v>135</v>
      </c>
      <c r="H110" s="10">
        <v>48.4</v>
      </c>
      <c r="I110" s="5" t="str">
        <f>CONCATENATE(G110," ",+LOOKUP(F110,'[1]Klassetabell'!$A$1:$B$12))</f>
        <v>m 19-39</v>
      </c>
    </row>
    <row r="111" spans="1:9" ht="12.75" customHeight="1">
      <c r="A111" s="1">
        <v>163</v>
      </c>
      <c r="B111" s="4" t="s">
        <v>281</v>
      </c>
      <c r="C111" s="4" t="s">
        <v>289</v>
      </c>
      <c r="D111" s="4" t="s">
        <v>283</v>
      </c>
      <c r="E111" s="4" t="s">
        <v>27</v>
      </c>
      <c r="F111" s="6">
        <v>69</v>
      </c>
      <c r="G111" s="6" t="s">
        <v>135</v>
      </c>
      <c r="H111" s="7">
        <v>48.53</v>
      </c>
      <c r="I111" s="5" t="str">
        <f>CONCATENATE(G111," ",+LOOKUP(F111,'[1]Klassetabell'!$A$1:$B$12))</f>
        <v>m 19-39</v>
      </c>
    </row>
    <row r="112" spans="1:9" ht="12.75" customHeight="1">
      <c r="A112" s="1">
        <v>164</v>
      </c>
      <c r="B112" s="4" t="s">
        <v>281</v>
      </c>
      <c r="C112" s="4" t="s">
        <v>290</v>
      </c>
      <c r="D112" s="4" t="s">
        <v>291</v>
      </c>
      <c r="E112" s="4" t="s">
        <v>139</v>
      </c>
      <c r="F112" s="6">
        <v>70</v>
      </c>
      <c r="G112" s="6" t="s">
        <v>135</v>
      </c>
      <c r="H112" s="7">
        <v>48.57</v>
      </c>
      <c r="I112" s="5" t="str">
        <f>CONCATENATE(G112," ",+LOOKUP(F112,'[1]Klassetabell'!$A$1:$B$12))</f>
        <v>m 19-39</v>
      </c>
    </row>
    <row r="113" spans="1:9" ht="12.75" customHeight="1">
      <c r="A113" s="1">
        <v>223</v>
      </c>
      <c r="B113" s="4" t="s">
        <v>292</v>
      </c>
      <c r="C113" s="4" t="s">
        <v>293</v>
      </c>
      <c r="D113" s="4" t="s">
        <v>294</v>
      </c>
      <c r="E113" s="4" t="s">
        <v>89</v>
      </c>
      <c r="F113" s="6">
        <v>69</v>
      </c>
      <c r="G113" s="6" t="s">
        <v>135</v>
      </c>
      <c r="H113" s="7">
        <v>49.05</v>
      </c>
      <c r="I113" s="5" t="str">
        <f>CONCATENATE(G113," ",+LOOKUP(F113,'[1]Klassetabell'!$A$1:$B$12))</f>
        <v>m 19-39</v>
      </c>
    </row>
    <row r="114" spans="1:9" ht="12.75" customHeight="1">
      <c r="A114" s="1">
        <v>241</v>
      </c>
      <c r="B114" s="4" t="s">
        <v>295</v>
      </c>
      <c r="C114" s="4" t="s">
        <v>296</v>
      </c>
      <c r="D114" s="4" t="s">
        <v>297</v>
      </c>
      <c r="E114" s="4" t="s">
        <v>17</v>
      </c>
      <c r="F114" s="6">
        <v>72</v>
      </c>
      <c r="G114" s="6" t="s">
        <v>135</v>
      </c>
      <c r="H114" s="7">
        <v>49.21</v>
      </c>
      <c r="I114" s="5" t="str">
        <f>CONCATENATE(G114," ",+LOOKUP(F114,'[1]Klassetabell'!$A$1:$B$12))</f>
        <v>m 19-39</v>
      </c>
    </row>
    <row r="115" spans="1:9" ht="12.75" customHeight="1">
      <c r="A115" s="1">
        <v>169</v>
      </c>
      <c r="B115" s="4" t="s">
        <v>298</v>
      </c>
      <c r="C115" s="4" t="s">
        <v>251</v>
      </c>
      <c r="D115" s="4" t="s">
        <v>299</v>
      </c>
      <c r="E115" s="4" t="s">
        <v>139</v>
      </c>
      <c r="F115" s="6">
        <v>70</v>
      </c>
      <c r="G115" s="6" t="s">
        <v>135</v>
      </c>
      <c r="H115" s="7">
        <v>49.57</v>
      </c>
      <c r="I115" s="5" t="str">
        <f>CONCATENATE(G115," ",+LOOKUP(F115,'[1]Klassetabell'!$A$1:$B$12))</f>
        <v>m 19-39</v>
      </c>
    </row>
    <row r="116" spans="1:9" ht="12.75" customHeight="1">
      <c r="A116" s="1">
        <v>225</v>
      </c>
      <c r="B116" s="11" t="s">
        <v>300</v>
      </c>
      <c r="C116" s="11" t="s">
        <v>301</v>
      </c>
      <c r="D116" s="11" t="s">
        <v>302</v>
      </c>
      <c r="E116" s="11" t="s">
        <v>303</v>
      </c>
      <c r="F116" s="14">
        <v>70</v>
      </c>
      <c r="G116" s="6" t="s">
        <v>135</v>
      </c>
      <c r="H116" s="7">
        <v>50.04</v>
      </c>
      <c r="I116" s="5" t="str">
        <f>CONCATENATE(G116," ",+LOOKUP(F116,'[1]Klassetabell'!$A$1:$B$12))</f>
        <v>m 19-39</v>
      </c>
    </row>
    <row r="117" spans="1:9" ht="12.75" customHeight="1">
      <c r="A117" s="1">
        <v>122</v>
      </c>
      <c r="B117" s="8" t="s">
        <v>304</v>
      </c>
      <c r="C117" s="8" t="s">
        <v>305</v>
      </c>
      <c r="D117" s="8"/>
      <c r="E117" s="8"/>
      <c r="F117" s="9">
        <v>80</v>
      </c>
      <c r="G117" s="9" t="s">
        <v>135</v>
      </c>
      <c r="H117" s="10">
        <v>50.39</v>
      </c>
      <c r="I117" s="5" t="str">
        <f>CONCATENATE(G117," ",+LOOKUP(F117,'[1]Klassetabell'!$A$1:$B$12))</f>
        <v>m 19-39</v>
      </c>
    </row>
    <row r="118" spans="1:9" ht="12.75" customHeight="1">
      <c r="A118" s="1">
        <v>183</v>
      </c>
      <c r="B118" s="4" t="s">
        <v>90</v>
      </c>
      <c r="C118" s="4" t="s">
        <v>306</v>
      </c>
      <c r="D118" s="4" t="s">
        <v>307</v>
      </c>
      <c r="E118" s="4" t="s">
        <v>308</v>
      </c>
      <c r="F118" s="6">
        <v>72</v>
      </c>
      <c r="G118" s="6" t="s">
        <v>135</v>
      </c>
      <c r="H118" s="7">
        <v>50.44</v>
      </c>
      <c r="I118" s="5" t="str">
        <f>CONCATENATE(G118," ",+LOOKUP(F118,'[1]Klassetabell'!$A$1:$B$12))</f>
        <v>m 19-39</v>
      </c>
    </row>
    <row r="119" spans="1:9" ht="12.75" customHeight="1">
      <c r="A119" s="1">
        <v>262</v>
      </c>
      <c r="B119" s="4" t="s">
        <v>309</v>
      </c>
      <c r="C119" s="4" t="s">
        <v>310</v>
      </c>
      <c r="E119" s="4" t="s">
        <v>23</v>
      </c>
      <c r="F119" s="14">
        <v>70</v>
      </c>
      <c r="G119" s="6" t="s">
        <v>135</v>
      </c>
      <c r="H119" s="7">
        <v>51.29</v>
      </c>
      <c r="I119" s="5" t="str">
        <f>CONCATENATE(G119," ",+LOOKUP(F119,'[1]Klassetabell'!$A$1:$B$12))</f>
        <v>m 19-39</v>
      </c>
    </row>
    <row r="120" spans="1:9" ht="12.75" customHeight="1">
      <c r="A120" s="1">
        <v>143</v>
      </c>
      <c r="B120" s="4" t="s">
        <v>311</v>
      </c>
      <c r="C120" s="4" t="s">
        <v>312</v>
      </c>
      <c r="D120" s="4" t="s">
        <v>313</v>
      </c>
      <c r="E120" s="4" t="s">
        <v>314</v>
      </c>
      <c r="F120" s="6">
        <v>80</v>
      </c>
      <c r="G120" s="6" t="s">
        <v>135</v>
      </c>
      <c r="H120" s="7">
        <v>51.52</v>
      </c>
      <c r="I120" s="5" t="str">
        <f>CONCATENATE(G120," ",+LOOKUP(F120,'[1]Klassetabell'!$A$1:$B$12))</f>
        <v>m 19-39</v>
      </c>
    </row>
    <row r="121" spans="1:9" ht="12.75" customHeight="1">
      <c r="A121" s="1">
        <v>171</v>
      </c>
      <c r="B121" s="4" t="s">
        <v>315</v>
      </c>
      <c r="C121" s="4" t="s">
        <v>316</v>
      </c>
      <c r="D121" s="4" t="s">
        <v>77</v>
      </c>
      <c r="E121" s="4" t="s">
        <v>78</v>
      </c>
      <c r="F121" s="6">
        <v>76</v>
      </c>
      <c r="G121" s="6" t="s">
        <v>135</v>
      </c>
      <c r="H121" s="7">
        <v>52.11</v>
      </c>
      <c r="I121" s="5" t="str">
        <f>CONCATENATE(G121," ",+LOOKUP(F121,'[1]Klassetabell'!$A$1:$B$12))</f>
        <v>m 19-39</v>
      </c>
    </row>
    <row r="122" spans="1:9" ht="12.75" customHeight="1">
      <c r="A122" s="1">
        <v>232</v>
      </c>
      <c r="B122" s="4" t="s">
        <v>292</v>
      </c>
      <c r="C122" s="4" t="s">
        <v>317</v>
      </c>
      <c r="D122" s="4" t="s">
        <v>318</v>
      </c>
      <c r="E122" s="4" t="s">
        <v>319</v>
      </c>
      <c r="F122" s="6">
        <v>70</v>
      </c>
      <c r="G122" s="6" t="s">
        <v>135</v>
      </c>
      <c r="H122" s="7">
        <v>52.25</v>
      </c>
      <c r="I122" s="5" t="str">
        <f>CONCATENATE(G122," ",+LOOKUP(F122,'[1]Klassetabell'!$A$1:$B$12))</f>
        <v>m 19-39</v>
      </c>
    </row>
    <row r="123" spans="1:9" ht="12.75" customHeight="1">
      <c r="A123" s="1">
        <v>307</v>
      </c>
      <c r="B123" s="4" t="s">
        <v>320</v>
      </c>
      <c r="C123" s="4" t="s">
        <v>321</v>
      </c>
      <c r="D123" s="4" t="s">
        <v>322</v>
      </c>
      <c r="E123" s="4" t="s">
        <v>319</v>
      </c>
      <c r="F123" s="6">
        <v>76</v>
      </c>
      <c r="G123" s="6" t="s">
        <v>135</v>
      </c>
      <c r="H123" s="7">
        <v>52.36</v>
      </c>
      <c r="I123" s="5" t="str">
        <f>CONCATENATE(G123," ",+LOOKUP(F123,'[1]Klassetabell'!$A$1:$B$12))</f>
        <v>m 19-39</v>
      </c>
    </row>
    <row r="124" spans="1:9" ht="12.75" customHeight="1">
      <c r="A124" s="1">
        <v>126</v>
      </c>
      <c r="B124" s="8" t="s">
        <v>323</v>
      </c>
      <c r="C124" s="4" t="s">
        <v>324</v>
      </c>
      <c r="F124" s="6">
        <v>67</v>
      </c>
      <c r="G124" s="6" t="s">
        <v>135</v>
      </c>
      <c r="H124" s="7">
        <v>52.42</v>
      </c>
      <c r="I124" s="5" t="str">
        <f>CONCATENATE(G124," ",+LOOKUP(F124,'[1]Klassetabell'!$A$1:$B$12))</f>
        <v>m 19-39</v>
      </c>
    </row>
    <row r="125" spans="1:9" ht="12.75" customHeight="1">
      <c r="A125" s="1">
        <v>243</v>
      </c>
      <c r="B125" s="4" t="s">
        <v>325</v>
      </c>
      <c r="C125" s="4" t="s">
        <v>326</v>
      </c>
      <c r="D125" s="4" t="s">
        <v>327</v>
      </c>
      <c r="E125" s="4" t="s">
        <v>89</v>
      </c>
      <c r="F125" s="6">
        <v>78</v>
      </c>
      <c r="G125" s="6" t="s">
        <v>135</v>
      </c>
      <c r="H125" s="7">
        <v>52.52</v>
      </c>
      <c r="I125" s="5" t="str">
        <f>CONCATENATE(G125," ",+LOOKUP(F125,'[1]Klassetabell'!$A$1:$B$12))</f>
        <v>m 19-39</v>
      </c>
    </row>
    <row r="126" spans="1:9" ht="12.75" customHeight="1">
      <c r="A126" s="1">
        <v>158</v>
      </c>
      <c r="B126" s="4" t="s">
        <v>328</v>
      </c>
      <c r="C126" s="4" t="s">
        <v>329</v>
      </c>
      <c r="D126" s="4" t="s">
        <v>330</v>
      </c>
      <c r="E126" s="4" t="s">
        <v>331</v>
      </c>
      <c r="F126" s="6">
        <v>68</v>
      </c>
      <c r="G126" s="6" t="s">
        <v>135</v>
      </c>
      <c r="H126" s="7">
        <v>53.32</v>
      </c>
      <c r="I126" s="5" t="str">
        <f>CONCATENATE(G126," ",+LOOKUP(F126,'[1]Klassetabell'!$A$1:$B$12))</f>
        <v>m 19-39</v>
      </c>
    </row>
    <row r="127" spans="1:9" ht="12.75" customHeight="1">
      <c r="A127" s="1">
        <v>248</v>
      </c>
      <c r="B127" s="4" t="s">
        <v>332</v>
      </c>
      <c r="C127" s="4" t="s">
        <v>333</v>
      </c>
      <c r="D127" s="4" t="s">
        <v>334</v>
      </c>
      <c r="E127" s="4" t="s">
        <v>59</v>
      </c>
      <c r="F127" s="6">
        <v>73</v>
      </c>
      <c r="G127" s="6" t="s">
        <v>135</v>
      </c>
      <c r="H127" s="7">
        <v>53.59</v>
      </c>
      <c r="I127" s="5" t="str">
        <f>CONCATENATE(G127," ",+LOOKUP(F127,'[1]Klassetabell'!$A$1:$B$12))</f>
        <v>m 19-39</v>
      </c>
    </row>
    <row r="128" spans="1:9" ht="12.75" customHeight="1">
      <c r="A128" s="1">
        <v>120</v>
      </c>
      <c r="B128" s="8" t="s">
        <v>335</v>
      </c>
      <c r="C128" s="8" t="s">
        <v>336</v>
      </c>
      <c r="D128" s="8"/>
      <c r="E128" s="8"/>
      <c r="F128" s="9">
        <v>80</v>
      </c>
      <c r="G128" s="9" t="s">
        <v>135</v>
      </c>
      <c r="H128" s="10">
        <v>54.2</v>
      </c>
      <c r="I128" s="5" t="str">
        <f>CONCATENATE(G128," ",+LOOKUP(F128,'[1]Klassetabell'!$A$1:$B$12))</f>
        <v>m 19-39</v>
      </c>
    </row>
    <row r="129" spans="1:9" ht="12.75" customHeight="1">
      <c r="A129" s="1">
        <v>117</v>
      </c>
      <c r="B129" s="8" t="s">
        <v>337</v>
      </c>
      <c r="C129" s="8" t="s">
        <v>238</v>
      </c>
      <c r="D129" s="8" t="s">
        <v>338</v>
      </c>
      <c r="E129" s="8" t="s">
        <v>339</v>
      </c>
      <c r="F129" s="9">
        <v>87</v>
      </c>
      <c r="G129" s="9" t="s">
        <v>135</v>
      </c>
      <c r="H129" s="10">
        <v>55.3</v>
      </c>
      <c r="I129" s="5" t="str">
        <f>CONCATENATE(G129," ",+LOOKUP(F129,'[1]Klassetabell'!$A$1:$B$12))</f>
        <v>m 19-39</v>
      </c>
    </row>
    <row r="130" spans="1:9" ht="12.75" customHeight="1">
      <c r="A130" s="1">
        <v>162</v>
      </c>
      <c r="B130" s="4" t="s">
        <v>281</v>
      </c>
      <c r="C130" s="4" t="s">
        <v>340</v>
      </c>
      <c r="D130" s="4" t="s">
        <v>283</v>
      </c>
      <c r="E130" s="4" t="s">
        <v>27</v>
      </c>
      <c r="F130" s="6">
        <v>82</v>
      </c>
      <c r="G130" s="6" t="s">
        <v>135</v>
      </c>
      <c r="H130" s="7">
        <v>55.59</v>
      </c>
      <c r="I130" s="5" t="str">
        <f>CONCATENATE(G130," ",+LOOKUP(F130,'[1]Klassetabell'!$A$1:$B$12))</f>
        <v>m 19-39</v>
      </c>
    </row>
    <row r="131" spans="1:9" ht="12.75" customHeight="1">
      <c r="A131" s="1">
        <v>247</v>
      </c>
      <c r="B131" s="4" t="s">
        <v>240</v>
      </c>
      <c r="C131" s="4" t="s">
        <v>341</v>
      </c>
      <c r="D131" s="4" t="s">
        <v>342</v>
      </c>
      <c r="E131" s="4" t="s">
        <v>59</v>
      </c>
      <c r="F131" s="6">
        <v>80</v>
      </c>
      <c r="G131" s="6" t="s">
        <v>135</v>
      </c>
      <c r="H131" s="7">
        <v>56.02</v>
      </c>
      <c r="I131" s="5" t="str">
        <f>CONCATENATE(G131," ",+LOOKUP(F131,'[1]Klassetabell'!$A$1:$B$12))</f>
        <v>m 19-39</v>
      </c>
    </row>
    <row r="132" spans="1:9" ht="12.75" customHeight="1">
      <c r="A132" s="1">
        <v>240</v>
      </c>
      <c r="B132" s="4" t="s">
        <v>343</v>
      </c>
      <c r="C132" s="4" t="s">
        <v>344</v>
      </c>
      <c r="D132" s="4" t="s">
        <v>345</v>
      </c>
      <c r="E132" s="4" t="s">
        <v>89</v>
      </c>
      <c r="F132" s="6">
        <v>70</v>
      </c>
      <c r="G132" s="6" t="s">
        <v>135</v>
      </c>
      <c r="H132" s="7">
        <v>56.15</v>
      </c>
      <c r="I132" s="5" t="str">
        <f>CONCATENATE(G132," ",+LOOKUP(F132,'[1]Klassetabell'!$A$1:$B$12))</f>
        <v>m 19-39</v>
      </c>
    </row>
    <row r="133" spans="1:9" ht="12.75" customHeight="1">
      <c r="A133" s="1">
        <v>309</v>
      </c>
      <c r="B133" s="11" t="s">
        <v>346</v>
      </c>
      <c r="C133" s="11" t="s">
        <v>224</v>
      </c>
      <c r="D133" s="11" t="s">
        <v>347</v>
      </c>
      <c r="E133" s="11" t="s">
        <v>82</v>
      </c>
      <c r="F133" s="12">
        <v>75</v>
      </c>
      <c r="G133" s="13" t="s">
        <v>135</v>
      </c>
      <c r="H133" s="7">
        <v>58.04</v>
      </c>
      <c r="I133" s="5" t="str">
        <f>CONCATENATE(G133," ",+LOOKUP(F133,'[1]Klassetabell'!$A$1:$B$12))</f>
        <v>m 19-39</v>
      </c>
    </row>
    <row r="134" spans="1:9" ht="12.75" customHeight="1">
      <c r="A134" s="1">
        <v>185</v>
      </c>
      <c r="B134" s="4" t="s">
        <v>348</v>
      </c>
      <c r="C134" s="4" t="s">
        <v>301</v>
      </c>
      <c r="D134" s="4" t="s">
        <v>348</v>
      </c>
      <c r="E134" s="4" t="s">
        <v>53</v>
      </c>
      <c r="F134" s="6">
        <v>75</v>
      </c>
      <c r="G134" s="6" t="s">
        <v>135</v>
      </c>
      <c r="H134" s="7">
        <v>58.41</v>
      </c>
      <c r="I134" s="5" t="str">
        <f>CONCATENATE(G134," ",+LOOKUP(F134,'[1]Klassetabell'!$A$1:$B$12))</f>
        <v>m 19-39</v>
      </c>
    </row>
    <row r="135" spans="1:9" ht="12.75" customHeight="1">
      <c r="A135" s="1">
        <v>287</v>
      </c>
      <c r="B135" s="4" t="s">
        <v>292</v>
      </c>
      <c r="C135" s="4" t="s">
        <v>224</v>
      </c>
      <c r="D135" s="4" t="s">
        <v>349</v>
      </c>
      <c r="E135" s="4" t="s">
        <v>82</v>
      </c>
      <c r="F135" s="6">
        <v>70</v>
      </c>
      <c r="G135" s="6" t="s">
        <v>135</v>
      </c>
      <c r="H135" s="7">
        <v>60.27</v>
      </c>
      <c r="I135" s="5" t="str">
        <f>CONCATENATE(G135," ",+LOOKUP(F135,'[1]Klassetabell'!$A$1:$B$12))</f>
        <v>m 19-39</v>
      </c>
    </row>
    <row r="136" spans="1:9" ht="12.75" customHeight="1">
      <c r="A136" s="1">
        <v>283</v>
      </c>
      <c r="B136" s="4" t="s">
        <v>186</v>
      </c>
      <c r="C136" s="4" t="s">
        <v>289</v>
      </c>
      <c r="D136" s="4" t="s">
        <v>350</v>
      </c>
      <c r="E136" s="4" t="s">
        <v>53</v>
      </c>
      <c r="F136" s="6">
        <v>69</v>
      </c>
      <c r="G136" s="6" t="s">
        <v>135</v>
      </c>
      <c r="H136" s="7">
        <v>63.27</v>
      </c>
      <c r="I136" s="5" t="str">
        <f>CONCATENATE(G136," ",+LOOKUP(F136,'[1]Klassetabell'!$A$1:$B$12))</f>
        <v>m 19-39</v>
      </c>
    </row>
    <row r="137" spans="1:9" ht="12.75" customHeight="1">
      <c r="A137" s="1">
        <v>196</v>
      </c>
      <c r="B137" s="4" t="s">
        <v>199</v>
      </c>
      <c r="C137" s="4" t="s">
        <v>344</v>
      </c>
      <c r="D137" s="4" t="s">
        <v>200</v>
      </c>
      <c r="E137" s="4" t="s">
        <v>59</v>
      </c>
      <c r="F137" s="6">
        <v>67</v>
      </c>
      <c r="G137" s="6" t="s">
        <v>135</v>
      </c>
      <c r="H137" s="7">
        <v>68.09</v>
      </c>
      <c r="I137" s="5" t="str">
        <f>CONCATENATE(G137," ",+LOOKUP(F137,'[1]Klassetabell'!$A$1:$B$12))</f>
        <v>m 19-39</v>
      </c>
    </row>
    <row r="138" spans="1:9" ht="12.75" customHeight="1">
      <c r="A138" s="1"/>
      <c r="B138" s="5" t="str">
        <f>CONCATENATE(G139," ",+LOOKUP(F139,'[1]Klassetabell'!$A$1:$B$12))</f>
        <v>m 40-44</v>
      </c>
      <c r="I138" s="5"/>
    </row>
    <row r="139" spans="1:8" ht="12.75" customHeight="1">
      <c r="A139" s="1">
        <v>113</v>
      </c>
      <c r="B139" s="8" t="s">
        <v>92</v>
      </c>
      <c r="C139" s="8" t="s">
        <v>351</v>
      </c>
      <c r="D139" s="8"/>
      <c r="E139" s="8" t="s">
        <v>94</v>
      </c>
      <c r="F139" s="9">
        <v>63</v>
      </c>
      <c r="G139" s="9" t="s">
        <v>135</v>
      </c>
      <c r="H139" s="10">
        <v>38.17</v>
      </c>
    </row>
    <row r="140" spans="1:9" ht="12.75" customHeight="1">
      <c r="A140" s="1">
        <v>268</v>
      </c>
      <c r="B140" s="4" t="s">
        <v>352</v>
      </c>
      <c r="C140" s="4" t="s">
        <v>289</v>
      </c>
      <c r="D140" s="4" t="s">
        <v>353</v>
      </c>
      <c r="E140" s="4" t="s">
        <v>354</v>
      </c>
      <c r="F140" s="6">
        <v>63</v>
      </c>
      <c r="G140" s="6" t="s">
        <v>135</v>
      </c>
      <c r="H140" s="7">
        <v>38.28</v>
      </c>
      <c r="I140" s="5" t="str">
        <f>CONCATENATE(G140," ",+LOOKUP(F140,'[1]Klassetabell'!$A$1:$B$12))</f>
        <v>m 40-44</v>
      </c>
    </row>
    <row r="141" spans="1:9" ht="12.75" customHeight="1">
      <c r="A141" s="1">
        <v>270</v>
      </c>
      <c r="B141" s="4" t="s">
        <v>355</v>
      </c>
      <c r="C141" s="4" t="s">
        <v>224</v>
      </c>
      <c r="D141" s="4" t="s">
        <v>356</v>
      </c>
      <c r="E141" s="4" t="s">
        <v>98</v>
      </c>
      <c r="F141" s="6">
        <v>64</v>
      </c>
      <c r="G141" s="6" t="s">
        <v>135</v>
      </c>
      <c r="H141" s="7">
        <v>38.32</v>
      </c>
      <c r="I141" s="5" t="str">
        <f>CONCATENATE(G141," ",+LOOKUP(F141,'[1]Klassetabell'!$A$1:$B$12))</f>
        <v>m 40-44</v>
      </c>
    </row>
    <row r="142" spans="1:9" ht="12.75" customHeight="1">
      <c r="A142" s="1">
        <v>144</v>
      </c>
      <c r="B142" s="4" t="s">
        <v>357</v>
      </c>
      <c r="C142" s="4" t="s">
        <v>358</v>
      </c>
      <c r="D142" s="4" t="s">
        <v>268</v>
      </c>
      <c r="E142" s="4" t="s">
        <v>17</v>
      </c>
      <c r="F142" s="6">
        <v>63</v>
      </c>
      <c r="G142" s="6" t="s">
        <v>135</v>
      </c>
      <c r="H142" s="7">
        <v>39.49</v>
      </c>
      <c r="I142" s="5" t="str">
        <f>CONCATENATE(G142," ",+LOOKUP(F142,'[1]Klassetabell'!$A$1:$B$12))</f>
        <v>m 40-44</v>
      </c>
    </row>
    <row r="143" spans="1:9" ht="12.75" customHeight="1">
      <c r="A143" s="1">
        <v>207</v>
      </c>
      <c r="B143" s="4" t="s">
        <v>359</v>
      </c>
      <c r="C143" s="4" t="s">
        <v>310</v>
      </c>
      <c r="D143" s="4" t="s">
        <v>360</v>
      </c>
      <c r="E143" s="4" t="s">
        <v>361</v>
      </c>
      <c r="F143" s="6">
        <v>63</v>
      </c>
      <c r="G143" s="6" t="s">
        <v>135</v>
      </c>
      <c r="H143" s="7">
        <v>40.08</v>
      </c>
      <c r="I143" s="5" t="str">
        <f>CONCATENATE(G143," ",+LOOKUP(F143,'[1]Klassetabell'!$A$1:$B$12))</f>
        <v>m 40-44</v>
      </c>
    </row>
    <row r="144" spans="1:9" ht="12.75" customHeight="1">
      <c r="A144" s="1">
        <v>254</v>
      </c>
      <c r="B144" s="4" t="s">
        <v>362</v>
      </c>
      <c r="C144" s="4" t="s">
        <v>363</v>
      </c>
      <c r="D144" s="4" t="s">
        <v>364</v>
      </c>
      <c r="E144" s="4" t="s">
        <v>365</v>
      </c>
      <c r="F144" s="6">
        <v>64</v>
      </c>
      <c r="G144" s="6" t="s">
        <v>135</v>
      </c>
      <c r="H144" s="7">
        <v>40.12</v>
      </c>
      <c r="I144" s="5" t="str">
        <f>CONCATENATE(G144," ",+LOOKUP(F144,'[1]Klassetabell'!$A$1:$B$12))</f>
        <v>m 40-44</v>
      </c>
    </row>
    <row r="145" spans="1:9" ht="12.75" customHeight="1">
      <c r="A145" s="1">
        <v>259</v>
      </c>
      <c r="B145" s="4" t="s">
        <v>366</v>
      </c>
      <c r="C145" s="4" t="s">
        <v>214</v>
      </c>
      <c r="D145" s="4" t="s">
        <v>367</v>
      </c>
      <c r="E145" s="4" t="s">
        <v>368</v>
      </c>
      <c r="F145" s="6">
        <v>63</v>
      </c>
      <c r="G145" s="6" t="s">
        <v>135</v>
      </c>
      <c r="H145" s="7">
        <v>40.19</v>
      </c>
      <c r="I145" s="5" t="str">
        <f>CONCATENATE(G145," ",+LOOKUP(F145,'[1]Klassetabell'!$A$1:$B$12))</f>
        <v>m 40-44</v>
      </c>
    </row>
    <row r="146" spans="1:9" ht="12.75" customHeight="1">
      <c r="A146" s="1">
        <v>177</v>
      </c>
      <c r="B146" s="4" t="s">
        <v>369</v>
      </c>
      <c r="C146" s="4" t="s">
        <v>214</v>
      </c>
      <c r="D146" s="4" t="s">
        <v>370</v>
      </c>
      <c r="E146" s="4" t="s">
        <v>89</v>
      </c>
      <c r="F146" s="6">
        <v>64</v>
      </c>
      <c r="G146" s="6" t="s">
        <v>135</v>
      </c>
      <c r="H146" s="7">
        <v>41.53</v>
      </c>
      <c r="I146" s="5" t="str">
        <f>CONCATENATE(G146," ",+LOOKUP(F146,'[1]Klassetabell'!$A$1:$B$12))</f>
        <v>m 40-44</v>
      </c>
    </row>
    <row r="147" spans="1:9" ht="12.75" customHeight="1">
      <c r="A147" s="1">
        <v>286</v>
      </c>
      <c r="B147" s="4" t="s">
        <v>371</v>
      </c>
      <c r="C147" s="4" t="s">
        <v>372</v>
      </c>
      <c r="D147" s="4" t="s">
        <v>373</v>
      </c>
      <c r="F147" s="15">
        <v>65</v>
      </c>
      <c r="G147" s="16" t="s">
        <v>135</v>
      </c>
      <c r="H147" s="7">
        <v>44.09</v>
      </c>
      <c r="I147" s="5" t="str">
        <f>CONCATENATE(G147," ",+LOOKUP(F147,'[1]Klassetabell'!$A$1:$B$12))</f>
        <v>m 40-44</v>
      </c>
    </row>
    <row r="148" spans="1:9" ht="12.75" customHeight="1">
      <c r="A148" s="1">
        <v>302</v>
      </c>
      <c r="B148" s="4" t="s">
        <v>374</v>
      </c>
      <c r="C148" s="4" t="s">
        <v>375</v>
      </c>
      <c r="D148" s="4" t="s">
        <v>376</v>
      </c>
      <c r="E148" s="4" t="s">
        <v>377</v>
      </c>
      <c r="F148" s="6">
        <v>65</v>
      </c>
      <c r="G148" s="6" t="s">
        <v>135</v>
      </c>
      <c r="H148" s="7">
        <v>44.09</v>
      </c>
      <c r="I148" s="5" t="str">
        <f>CONCATENATE(G148," ",+LOOKUP(F148,'[1]Klassetabell'!$A$1:$B$12))</f>
        <v>m 40-44</v>
      </c>
    </row>
    <row r="149" spans="1:9" ht="12.75" customHeight="1">
      <c r="A149" s="1">
        <v>189</v>
      </c>
      <c r="B149" s="4" t="s">
        <v>378</v>
      </c>
      <c r="C149" s="4" t="s">
        <v>321</v>
      </c>
      <c r="D149" s="4" t="s">
        <v>379</v>
      </c>
      <c r="E149" s="4" t="s">
        <v>308</v>
      </c>
      <c r="F149" s="6">
        <v>64</v>
      </c>
      <c r="G149" s="6" t="s">
        <v>135</v>
      </c>
      <c r="H149" s="7">
        <v>44.27</v>
      </c>
      <c r="I149" s="5" t="str">
        <f>CONCATENATE(G149," ",+LOOKUP(F149,'[1]Klassetabell'!$A$1:$B$12))</f>
        <v>m 40-44</v>
      </c>
    </row>
    <row r="150" spans="1:9" ht="12.75" customHeight="1">
      <c r="A150" s="1">
        <v>109</v>
      </c>
      <c r="B150" s="8" t="s">
        <v>380</v>
      </c>
      <c r="C150" s="8" t="s">
        <v>381</v>
      </c>
      <c r="D150" s="8" t="s">
        <v>49</v>
      </c>
      <c r="E150" s="8"/>
      <c r="F150" s="9">
        <v>62</v>
      </c>
      <c r="G150" s="9" t="s">
        <v>135</v>
      </c>
      <c r="H150" s="10">
        <v>44.33</v>
      </c>
      <c r="I150" s="5" t="str">
        <f>CONCATENATE(G150," ",+LOOKUP(F150,'[1]Klassetabell'!$A$1:$B$12))</f>
        <v>m 40-44</v>
      </c>
    </row>
    <row r="151" spans="1:9" ht="12.75" customHeight="1">
      <c r="A151" s="1">
        <v>209</v>
      </c>
      <c r="B151" s="4" t="s">
        <v>382</v>
      </c>
      <c r="C151" s="4" t="s">
        <v>383</v>
      </c>
      <c r="D151" s="4" t="s">
        <v>384</v>
      </c>
      <c r="E151" s="4" t="s">
        <v>385</v>
      </c>
      <c r="F151" s="6">
        <v>66</v>
      </c>
      <c r="G151" s="6" t="s">
        <v>135</v>
      </c>
      <c r="H151" s="7">
        <v>45.28</v>
      </c>
      <c r="I151" s="5" t="str">
        <f>CONCATENATE(G151," ",+LOOKUP(F151,'[1]Klassetabell'!$A$1:$B$12))</f>
        <v>m 40-44</v>
      </c>
    </row>
    <row r="152" spans="1:9" ht="12.75" customHeight="1">
      <c r="A152" s="1">
        <v>251</v>
      </c>
      <c r="B152" s="11" t="s">
        <v>300</v>
      </c>
      <c r="C152" s="11" t="s">
        <v>386</v>
      </c>
      <c r="D152" s="11" t="s">
        <v>387</v>
      </c>
      <c r="E152" s="11" t="s">
        <v>388</v>
      </c>
      <c r="F152" s="12">
        <v>63</v>
      </c>
      <c r="G152" s="13" t="s">
        <v>135</v>
      </c>
      <c r="H152" s="7">
        <v>45.28</v>
      </c>
      <c r="I152" s="5" t="str">
        <f>CONCATENATE(G152," ",+LOOKUP(F152,'[1]Klassetabell'!$A$1:$B$12))</f>
        <v>m 40-44</v>
      </c>
    </row>
    <row r="153" spans="1:9" ht="12.75" customHeight="1">
      <c r="A153" s="1">
        <v>166</v>
      </c>
      <c r="B153" s="11" t="s">
        <v>9</v>
      </c>
      <c r="C153" s="11" t="s">
        <v>389</v>
      </c>
      <c r="D153" s="11" t="s">
        <v>84</v>
      </c>
      <c r="E153" s="11" t="s">
        <v>85</v>
      </c>
      <c r="F153" s="12">
        <v>64</v>
      </c>
      <c r="G153" s="13" t="s">
        <v>135</v>
      </c>
      <c r="H153" s="7">
        <v>45.33</v>
      </c>
      <c r="I153" s="5" t="str">
        <f>CONCATENATE(G153," ",+LOOKUP(F153,'[1]Klassetabell'!$A$1:$B$12))</f>
        <v>m 40-44</v>
      </c>
    </row>
    <row r="154" spans="1:9" ht="12.75" customHeight="1">
      <c r="A154" s="1">
        <v>301</v>
      </c>
      <c r="B154" s="4" t="s">
        <v>390</v>
      </c>
      <c r="C154" s="4" t="s">
        <v>391</v>
      </c>
      <c r="D154" s="4" t="s">
        <v>392</v>
      </c>
      <c r="E154" s="4" t="s">
        <v>339</v>
      </c>
      <c r="F154" s="6">
        <v>62</v>
      </c>
      <c r="G154" s="6" t="s">
        <v>135</v>
      </c>
      <c r="H154" s="7">
        <v>46.55</v>
      </c>
      <c r="I154" s="5" t="str">
        <f>CONCATENATE(G154," ",+LOOKUP(F154,'[1]Klassetabell'!$A$1:$B$12))</f>
        <v>m 40-44</v>
      </c>
    </row>
    <row r="155" spans="1:9" ht="12.75" customHeight="1">
      <c r="A155" s="1">
        <v>111</v>
      </c>
      <c r="B155" s="8" t="s">
        <v>257</v>
      </c>
      <c r="C155" s="8" t="s">
        <v>285</v>
      </c>
      <c r="D155" s="8" t="s">
        <v>49</v>
      </c>
      <c r="E155" s="8"/>
      <c r="F155" s="9">
        <v>66</v>
      </c>
      <c r="G155" s="9" t="s">
        <v>135</v>
      </c>
      <c r="H155" s="10">
        <v>47.29</v>
      </c>
      <c r="I155" s="5" t="str">
        <f>CONCATENATE(G155," ",+LOOKUP(F155,'[1]Klassetabell'!$A$1:$B$12))</f>
        <v>m 40-44</v>
      </c>
    </row>
    <row r="156" spans="1:9" ht="12.75" customHeight="1">
      <c r="A156" s="1">
        <v>234</v>
      </c>
      <c r="B156" s="4" t="s">
        <v>393</v>
      </c>
      <c r="C156" s="4" t="s">
        <v>394</v>
      </c>
      <c r="D156" s="4" t="s">
        <v>395</v>
      </c>
      <c r="E156" s="4" t="s">
        <v>263</v>
      </c>
      <c r="F156" s="6">
        <v>65</v>
      </c>
      <c r="G156" s="6" t="s">
        <v>135</v>
      </c>
      <c r="H156" s="7">
        <v>47.58</v>
      </c>
      <c r="I156" s="5" t="str">
        <f>CONCATENATE(G156," ",+LOOKUP(F156,'[1]Klassetabell'!$A$1:$B$12))</f>
        <v>m 40-44</v>
      </c>
    </row>
    <row r="157" spans="1:9" ht="12.75" customHeight="1">
      <c r="A157" s="1">
        <v>224</v>
      </c>
      <c r="B157" s="4" t="s">
        <v>396</v>
      </c>
      <c r="C157" s="4" t="s">
        <v>397</v>
      </c>
      <c r="D157" s="4" t="s">
        <v>398</v>
      </c>
      <c r="E157" s="4" t="s">
        <v>231</v>
      </c>
      <c r="F157" s="6">
        <v>66</v>
      </c>
      <c r="G157" s="6" t="s">
        <v>135</v>
      </c>
      <c r="H157" s="7">
        <v>48.09</v>
      </c>
      <c r="I157" s="5" t="str">
        <f>CONCATENATE(G157," ",+LOOKUP(F157,'[1]Klassetabell'!$A$1:$B$12))</f>
        <v>m 40-44</v>
      </c>
    </row>
    <row r="158" spans="1:9" ht="12.75" customHeight="1">
      <c r="A158" s="1">
        <v>296</v>
      </c>
      <c r="B158" s="4" t="s">
        <v>315</v>
      </c>
      <c r="C158" s="4" t="s">
        <v>399</v>
      </c>
      <c r="D158" s="4" t="s">
        <v>400</v>
      </c>
      <c r="E158" s="4" t="s">
        <v>35</v>
      </c>
      <c r="F158" s="6">
        <v>62</v>
      </c>
      <c r="G158" s="6" t="s">
        <v>135</v>
      </c>
      <c r="H158" s="7">
        <v>48.16</v>
      </c>
      <c r="I158" s="5" t="str">
        <f>CONCATENATE(G158," ",+LOOKUP(F158,'[1]Klassetabell'!$A$1:$B$12))</f>
        <v>m 40-44</v>
      </c>
    </row>
    <row r="159" spans="1:9" ht="12.75" customHeight="1">
      <c r="A159" s="1">
        <v>187</v>
      </c>
      <c r="B159" s="4" t="s">
        <v>401</v>
      </c>
      <c r="C159" s="4" t="s">
        <v>402</v>
      </c>
      <c r="D159" s="4" t="s">
        <v>403</v>
      </c>
      <c r="E159" s="4" t="s">
        <v>78</v>
      </c>
      <c r="F159" s="6">
        <v>62</v>
      </c>
      <c r="G159" s="6" t="s">
        <v>135</v>
      </c>
      <c r="H159" s="7">
        <v>48.39</v>
      </c>
      <c r="I159" s="5" t="str">
        <f>CONCATENATE(G159," ",+LOOKUP(F159,'[1]Klassetabell'!$A$1:$B$12))</f>
        <v>m 40-44</v>
      </c>
    </row>
    <row r="160" spans="1:9" ht="12.75" customHeight="1">
      <c r="A160" s="1">
        <v>103</v>
      </c>
      <c r="B160" s="8" t="s">
        <v>269</v>
      </c>
      <c r="C160" s="8" t="s">
        <v>404</v>
      </c>
      <c r="D160" s="8" t="s">
        <v>49</v>
      </c>
      <c r="E160" s="8"/>
      <c r="F160" s="9">
        <v>65</v>
      </c>
      <c r="G160" s="9" t="s">
        <v>135</v>
      </c>
      <c r="H160" s="10">
        <v>49</v>
      </c>
      <c r="I160" s="5" t="str">
        <f>CONCATENATE(G160," ",+LOOKUP(F160,'[1]Klassetabell'!$A$1:$B$12))</f>
        <v>m 40-44</v>
      </c>
    </row>
    <row r="161" spans="1:9" ht="12.75" customHeight="1">
      <c r="A161" s="1">
        <v>317</v>
      </c>
      <c r="B161" s="4" t="s">
        <v>405</v>
      </c>
      <c r="C161" s="4" t="s">
        <v>386</v>
      </c>
      <c r="D161" s="4" t="s">
        <v>406</v>
      </c>
      <c r="E161" s="4" t="s">
        <v>98</v>
      </c>
      <c r="F161" s="6">
        <v>66</v>
      </c>
      <c r="G161" s="6" t="s">
        <v>135</v>
      </c>
      <c r="H161" s="7">
        <v>49.03</v>
      </c>
      <c r="I161" s="5" t="str">
        <f>CONCATENATE(G161," ",+LOOKUP(F161,'[1]Klassetabell'!$A$1:$B$12))</f>
        <v>m 40-44</v>
      </c>
    </row>
    <row r="162" spans="1:9" ht="12.75" customHeight="1">
      <c r="A162" s="1">
        <v>265</v>
      </c>
      <c r="B162" s="4" t="s">
        <v>407</v>
      </c>
      <c r="C162" s="4" t="s">
        <v>408</v>
      </c>
      <c r="D162" s="4" t="s">
        <v>409</v>
      </c>
      <c r="E162" s="4" t="s">
        <v>354</v>
      </c>
      <c r="F162" s="6">
        <v>62</v>
      </c>
      <c r="G162" s="6" t="s">
        <v>135</v>
      </c>
      <c r="H162" s="7">
        <v>49.28</v>
      </c>
      <c r="I162" s="5" t="str">
        <f>CONCATENATE(G162," ",+LOOKUP(F162,'[1]Klassetabell'!$A$1:$B$12))</f>
        <v>m 40-44</v>
      </c>
    </row>
    <row r="163" spans="1:9" ht="12.75" customHeight="1">
      <c r="A163" s="1">
        <v>208</v>
      </c>
      <c r="B163" s="4" t="s">
        <v>410</v>
      </c>
      <c r="C163" s="4" t="s">
        <v>411</v>
      </c>
      <c r="D163" s="4" t="s">
        <v>412</v>
      </c>
      <c r="E163" s="4" t="s">
        <v>413</v>
      </c>
      <c r="F163" s="6">
        <v>66</v>
      </c>
      <c r="G163" s="6" t="s">
        <v>135</v>
      </c>
      <c r="H163" s="7">
        <v>50.24</v>
      </c>
      <c r="I163" s="5" t="str">
        <f>CONCATENATE(G163," ",+LOOKUP(F163,'[1]Klassetabell'!$A$1:$B$12))</f>
        <v>m 40-44</v>
      </c>
    </row>
    <row r="164" spans="1:9" ht="12.75" customHeight="1">
      <c r="A164" s="1">
        <v>311</v>
      </c>
      <c r="B164" s="4" t="s">
        <v>414</v>
      </c>
      <c r="C164" s="4" t="s">
        <v>415</v>
      </c>
      <c r="D164" s="4" t="s">
        <v>416</v>
      </c>
      <c r="E164" s="4" t="s">
        <v>110</v>
      </c>
      <c r="F164" s="6">
        <v>65</v>
      </c>
      <c r="G164" s="6" t="s">
        <v>135</v>
      </c>
      <c r="H164" s="7">
        <v>51.35</v>
      </c>
      <c r="I164" s="5" t="str">
        <f>CONCATENATE(G164," ",+LOOKUP(F164,'[1]Klassetabell'!$A$1:$B$12))</f>
        <v>m 40-44</v>
      </c>
    </row>
    <row r="165" spans="1:9" ht="12.75" customHeight="1">
      <c r="A165" s="1">
        <v>306</v>
      </c>
      <c r="B165" s="11" t="s">
        <v>417</v>
      </c>
      <c r="C165" s="11" t="s">
        <v>418</v>
      </c>
      <c r="D165" s="11" t="s">
        <v>419</v>
      </c>
      <c r="E165" s="11" t="s">
        <v>308</v>
      </c>
      <c r="F165" s="12">
        <v>62</v>
      </c>
      <c r="G165" s="13" t="s">
        <v>135</v>
      </c>
      <c r="H165" s="7">
        <v>51.51</v>
      </c>
      <c r="I165" s="5" t="str">
        <f>CONCATENATE(G165," ",+LOOKUP(F165,'[1]Klassetabell'!$A$1:$B$12))</f>
        <v>m 40-44</v>
      </c>
    </row>
    <row r="166" spans="1:9" ht="12.75" customHeight="1">
      <c r="A166" s="1">
        <v>155</v>
      </c>
      <c r="B166" s="4" t="s">
        <v>420</v>
      </c>
      <c r="C166" s="4" t="s">
        <v>278</v>
      </c>
      <c r="D166" s="4" t="s">
        <v>421</v>
      </c>
      <c r="E166" s="4" t="s">
        <v>85</v>
      </c>
      <c r="F166" s="6">
        <v>62</v>
      </c>
      <c r="G166" s="6" t="s">
        <v>135</v>
      </c>
      <c r="H166" s="7">
        <v>52.04</v>
      </c>
      <c r="I166" s="5" t="str">
        <f>CONCATENATE(G166," ",+LOOKUP(F166,'[1]Klassetabell'!$A$1:$B$12))</f>
        <v>m 40-44</v>
      </c>
    </row>
    <row r="167" spans="1:9" ht="12.75" customHeight="1">
      <c r="A167" s="1">
        <v>106</v>
      </c>
      <c r="B167" s="8" t="s">
        <v>422</v>
      </c>
      <c r="C167" s="8" t="s">
        <v>310</v>
      </c>
      <c r="D167" s="8" t="s">
        <v>49</v>
      </c>
      <c r="E167" s="8"/>
      <c r="F167" s="9">
        <v>65</v>
      </c>
      <c r="G167" s="9" t="s">
        <v>135</v>
      </c>
      <c r="H167" s="10">
        <v>55.24</v>
      </c>
      <c r="I167" s="5" t="str">
        <f>CONCATENATE(G167," ",+LOOKUP(F167,'[1]Klassetabell'!$A$1:$B$12))</f>
        <v>m 40-44</v>
      </c>
    </row>
    <row r="168" spans="1:9" ht="12.75" customHeight="1">
      <c r="A168" s="1">
        <v>179</v>
      </c>
      <c r="B168" s="4" t="s">
        <v>423</v>
      </c>
      <c r="C168" s="4" t="s">
        <v>424</v>
      </c>
      <c r="D168" s="4" t="s">
        <v>425</v>
      </c>
      <c r="E168" s="4" t="s">
        <v>308</v>
      </c>
      <c r="F168" s="6">
        <v>65</v>
      </c>
      <c r="G168" s="6" t="s">
        <v>135</v>
      </c>
      <c r="H168" s="7">
        <v>59.18</v>
      </c>
      <c r="I168" s="5" t="str">
        <f>CONCATENATE(G168," ",+LOOKUP(F168,'[1]Klassetabell'!$A$1:$B$12))</f>
        <v>m 40-44</v>
      </c>
    </row>
    <row r="169" spans="1:9" ht="12.75" customHeight="1">
      <c r="A169" s="1"/>
      <c r="B169" s="5" t="str">
        <f>CONCATENATE(G170," ",+LOOKUP(F170,'[1]Klassetabell'!$A$1:$B$12))</f>
        <v>m 45-49</v>
      </c>
      <c r="C169" s="11"/>
      <c r="D169" s="11"/>
      <c r="E169" s="11"/>
      <c r="F169" s="14"/>
      <c r="I169" s="5"/>
    </row>
    <row r="170" spans="1:8" ht="12.75" customHeight="1">
      <c r="A170" s="1">
        <v>322</v>
      </c>
      <c r="B170" s="4" t="s">
        <v>426</v>
      </c>
      <c r="C170" s="4" t="s">
        <v>427</v>
      </c>
      <c r="D170" s="4" t="s">
        <v>428</v>
      </c>
      <c r="E170" s="4" t="s">
        <v>78</v>
      </c>
      <c r="F170" s="6">
        <v>58</v>
      </c>
      <c r="G170" s="6" t="s">
        <v>135</v>
      </c>
      <c r="H170" s="7">
        <v>37.33</v>
      </c>
    </row>
    <row r="171" spans="1:9" ht="12.75" customHeight="1">
      <c r="A171" s="1">
        <v>107</v>
      </c>
      <c r="B171" s="8" t="s">
        <v>429</v>
      </c>
      <c r="C171" s="8" t="s">
        <v>289</v>
      </c>
      <c r="D171" s="8" t="s">
        <v>49</v>
      </c>
      <c r="E171" s="8"/>
      <c r="F171" s="9">
        <v>61</v>
      </c>
      <c r="G171" s="9" t="s">
        <v>135</v>
      </c>
      <c r="H171" s="10">
        <v>40.02</v>
      </c>
      <c r="I171" s="5" t="str">
        <f>CONCATENATE(G171," ",+LOOKUP(F171,'[1]Klassetabell'!$A$1:$B$12))</f>
        <v>m 45-49</v>
      </c>
    </row>
    <row r="172" spans="1:9" ht="12.75" customHeight="1">
      <c r="A172" s="1">
        <v>273</v>
      </c>
      <c r="B172" s="4" t="s">
        <v>430</v>
      </c>
      <c r="C172" s="4" t="s">
        <v>431</v>
      </c>
      <c r="D172" s="4" t="s">
        <v>432</v>
      </c>
      <c r="E172" s="4">
        <v>4770</v>
      </c>
      <c r="F172" s="6">
        <v>60</v>
      </c>
      <c r="G172" s="6" t="s">
        <v>135</v>
      </c>
      <c r="H172" s="7">
        <v>40.11</v>
      </c>
      <c r="I172" s="5" t="str">
        <f>CONCATENATE(G172," ",+LOOKUP(F172,'[1]Klassetabell'!$A$1:$B$12))</f>
        <v>m 45-49</v>
      </c>
    </row>
    <row r="173" spans="1:9" ht="12.75" customHeight="1">
      <c r="A173" s="1">
        <v>295</v>
      </c>
      <c r="B173" s="4" t="s">
        <v>124</v>
      </c>
      <c r="C173" s="4" t="s">
        <v>394</v>
      </c>
      <c r="D173" s="4" t="s">
        <v>433</v>
      </c>
      <c r="E173" s="4" t="s">
        <v>434</v>
      </c>
      <c r="F173" s="6">
        <v>57</v>
      </c>
      <c r="G173" s="6" t="s">
        <v>135</v>
      </c>
      <c r="H173" s="7">
        <v>40.15</v>
      </c>
      <c r="I173" s="5" t="str">
        <f>CONCATENATE(G173," ",+LOOKUP(F173,'[1]Klassetabell'!$A$1:$B$12))</f>
        <v>m 45-49</v>
      </c>
    </row>
    <row r="174" spans="1:9" ht="12.75" customHeight="1">
      <c r="A174" s="1">
        <v>289</v>
      </c>
      <c r="B174" s="4" t="s">
        <v>186</v>
      </c>
      <c r="C174" s="4" t="s">
        <v>224</v>
      </c>
      <c r="E174" s="4" t="s">
        <v>189</v>
      </c>
      <c r="F174" s="6">
        <v>58</v>
      </c>
      <c r="G174" s="6" t="s">
        <v>135</v>
      </c>
      <c r="H174" s="7">
        <v>43.06</v>
      </c>
      <c r="I174" s="5" t="str">
        <f>CONCATENATE(G174," ",+LOOKUP(F174,'[1]Klassetabell'!$A$1:$B$12))</f>
        <v>m 45-49</v>
      </c>
    </row>
    <row r="175" spans="1:9" ht="12.75" customHeight="1">
      <c r="A175" s="1">
        <v>217</v>
      </c>
      <c r="B175" s="4" t="s">
        <v>28</v>
      </c>
      <c r="C175" s="4" t="s">
        <v>435</v>
      </c>
      <c r="D175" s="4" t="s">
        <v>30</v>
      </c>
      <c r="E175" s="4" t="s">
        <v>31</v>
      </c>
      <c r="F175" s="6">
        <v>58</v>
      </c>
      <c r="G175" s="6" t="s">
        <v>135</v>
      </c>
      <c r="H175" s="7">
        <v>43.25</v>
      </c>
      <c r="I175" s="5" t="str">
        <f>CONCATENATE(G175," ",+LOOKUP(F175,'[1]Klassetabell'!$A$1:$B$12))</f>
        <v>m 45-49</v>
      </c>
    </row>
    <row r="176" spans="1:9" ht="12.75" customHeight="1">
      <c r="A176" s="1">
        <v>266</v>
      </c>
      <c r="B176" s="4" t="s">
        <v>436</v>
      </c>
      <c r="C176" s="4" t="s">
        <v>437</v>
      </c>
      <c r="D176" s="4" t="s">
        <v>438</v>
      </c>
      <c r="E176" s="4" t="s">
        <v>368</v>
      </c>
      <c r="F176" s="6">
        <v>61</v>
      </c>
      <c r="G176" s="6" t="s">
        <v>135</v>
      </c>
      <c r="H176" s="7">
        <v>43.25</v>
      </c>
      <c r="I176" s="5" t="str">
        <f>CONCATENATE(G176," ",+LOOKUP(F176,'[1]Klassetabell'!$A$1:$B$12))</f>
        <v>m 45-49</v>
      </c>
    </row>
    <row r="177" spans="1:9" ht="12.75" customHeight="1">
      <c r="A177" s="1">
        <v>292</v>
      </c>
      <c r="B177" s="11" t="s">
        <v>439</v>
      </c>
      <c r="C177" s="11" t="s">
        <v>440</v>
      </c>
      <c r="D177" s="11" t="s">
        <v>441</v>
      </c>
      <c r="E177" s="11" t="s">
        <v>442</v>
      </c>
      <c r="F177" s="12">
        <v>60</v>
      </c>
      <c r="G177" s="13" t="s">
        <v>135</v>
      </c>
      <c r="H177" s="7">
        <v>45.13</v>
      </c>
      <c r="I177" s="5" t="str">
        <f>CONCATENATE(G177," ",+LOOKUP(F177,'[1]Klassetabell'!$A$1:$B$12))</f>
        <v>m 45-49</v>
      </c>
    </row>
    <row r="178" spans="1:10" ht="12.75" customHeight="1">
      <c r="A178" s="1">
        <v>132</v>
      </c>
      <c r="B178" s="4" t="s">
        <v>281</v>
      </c>
      <c r="C178" s="4" t="s">
        <v>443</v>
      </c>
      <c r="D178" s="4" t="s">
        <v>105</v>
      </c>
      <c r="E178" s="4" t="s">
        <v>106</v>
      </c>
      <c r="F178" s="6">
        <v>60</v>
      </c>
      <c r="G178" s="6" t="s">
        <v>135</v>
      </c>
      <c r="H178" s="7">
        <v>47.22</v>
      </c>
      <c r="I178" s="5" t="str">
        <f>CONCATENATE(G178," ",+LOOKUP(F178,'[1]Klassetabell'!$A$1:$B$12))</f>
        <v>m 45-49</v>
      </c>
      <c r="J178" s="5"/>
    </row>
    <row r="179" spans="1:9" ht="12.75" customHeight="1">
      <c r="A179" s="1">
        <v>220</v>
      </c>
      <c r="B179" s="4" t="s">
        <v>444</v>
      </c>
      <c r="C179" s="4" t="s">
        <v>445</v>
      </c>
      <c r="D179" s="4" t="s">
        <v>446</v>
      </c>
      <c r="E179" s="4" t="s">
        <v>89</v>
      </c>
      <c r="F179" s="6">
        <v>59</v>
      </c>
      <c r="G179" s="6" t="s">
        <v>135</v>
      </c>
      <c r="H179" s="7">
        <v>48.08</v>
      </c>
      <c r="I179" s="5" t="str">
        <f>CONCATENATE(G179," ",+LOOKUP(F179,'[1]Klassetabell'!$A$1:$B$12))</f>
        <v>m 45-49</v>
      </c>
    </row>
    <row r="180" spans="1:9" ht="12.75" customHeight="1">
      <c r="A180" s="1">
        <v>176</v>
      </c>
      <c r="B180" s="4" t="s">
        <v>447</v>
      </c>
      <c r="C180" s="4" t="s">
        <v>254</v>
      </c>
      <c r="D180" s="4" t="s">
        <v>448</v>
      </c>
      <c r="E180" s="4" t="s">
        <v>94</v>
      </c>
      <c r="F180" s="6">
        <v>58</v>
      </c>
      <c r="G180" s="6" t="s">
        <v>135</v>
      </c>
      <c r="H180" s="7">
        <v>48.2</v>
      </c>
      <c r="I180" s="5" t="str">
        <f>CONCATENATE(G180," ",+LOOKUP(F180,'[1]Klassetabell'!$A$1:$B$12))</f>
        <v>m 45-49</v>
      </c>
    </row>
    <row r="181" spans="1:9" ht="12.75" customHeight="1">
      <c r="A181" s="1">
        <v>101</v>
      </c>
      <c r="B181" s="8" t="s">
        <v>429</v>
      </c>
      <c r="C181" s="8" t="s">
        <v>449</v>
      </c>
      <c r="D181" s="8" t="s">
        <v>450</v>
      </c>
      <c r="E181" s="8" t="s">
        <v>231</v>
      </c>
      <c r="F181" s="9">
        <v>61</v>
      </c>
      <c r="G181" s="9" t="s">
        <v>135</v>
      </c>
      <c r="H181" s="10">
        <v>50.19</v>
      </c>
      <c r="I181" s="5" t="str">
        <f>CONCATENATE(G181," ",+LOOKUP(F181,'[1]Klassetabell'!$A$1:$B$12))</f>
        <v>m 45-49</v>
      </c>
    </row>
    <row r="182" spans="1:9" ht="12.75" customHeight="1">
      <c r="A182" s="1">
        <v>325</v>
      </c>
      <c r="B182" s="4" t="s">
        <v>451</v>
      </c>
      <c r="C182" s="4" t="s">
        <v>452</v>
      </c>
      <c r="D182" s="4" t="s">
        <v>453</v>
      </c>
      <c r="E182" s="4" t="s">
        <v>59</v>
      </c>
      <c r="F182" s="6">
        <v>59</v>
      </c>
      <c r="G182" s="6" t="s">
        <v>135</v>
      </c>
      <c r="H182" s="7">
        <v>50.54</v>
      </c>
      <c r="I182" s="5" t="str">
        <f>CONCATENATE(G182," ",+LOOKUP(F182,'[1]Klassetabell'!$A$1:$B$12))</f>
        <v>m 45-49</v>
      </c>
    </row>
    <row r="183" spans="1:9" ht="12.75" customHeight="1">
      <c r="A183" s="1">
        <v>180</v>
      </c>
      <c r="B183" s="4" t="s">
        <v>454</v>
      </c>
      <c r="C183" s="4" t="s">
        <v>226</v>
      </c>
      <c r="D183" s="4" t="s">
        <v>455</v>
      </c>
      <c r="E183" s="4" t="s">
        <v>110</v>
      </c>
      <c r="F183" s="6">
        <v>61</v>
      </c>
      <c r="G183" s="6" t="s">
        <v>135</v>
      </c>
      <c r="H183" s="7">
        <v>59.24</v>
      </c>
      <c r="I183" s="5" t="str">
        <f>CONCATENATE(G183," ",+LOOKUP(F183,'[1]Klassetabell'!$A$1:$B$12))</f>
        <v>m 45-49</v>
      </c>
    </row>
    <row r="184" spans="1:9" ht="12.75" customHeight="1">
      <c r="A184" s="1">
        <v>123</v>
      </c>
      <c r="B184" s="8" t="s">
        <v>9</v>
      </c>
      <c r="C184" s="8" t="s">
        <v>394</v>
      </c>
      <c r="D184" s="8" t="s">
        <v>148</v>
      </c>
      <c r="E184" s="8" t="s">
        <v>72</v>
      </c>
      <c r="F184" s="9">
        <v>59</v>
      </c>
      <c r="G184" s="9" t="s">
        <v>135</v>
      </c>
      <c r="H184" s="10">
        <v>61</v>
      </c>
      <c r="I184" s="5" t="str">
        <f>CONCATENATE(G184," ",+LOOKUP(F184,'[1]Klassetabell'!$A$1:$B$12))</f>
        <v>m 45-49</v>
      </c>
    </row>
    <row r="185" spans="1:9" ht="12.75" customHeight="1">
      <c r="A185" s="1">
        <v>195</v>
      </c>
      <c r="B185" s="4" t="s">
        <v>456</v>
      </c>
      <c r="C185" s="4" t="s">
        <v>278</v>
      </c>
      <c r="D185" s="4" t="s">
        <v>457</v>
      </c>
      <c r="E185" s="4" t="s">
        <v>458</v>
      </c>
      <c r="F185" s="6">
        <v>60</v>
      </c>
      <c r="G185" s="6" t="s">
        <v>135</v>
      </c>
      <c r="H185" s="7">
        <v>62.3</v>
      </c>
      <c r="I185" s="5" t="str">
        <f>CONCATENATE(G185," ",+LOOKUP(F185,'[1]Klassetabell'!$A$1:$B$12))</f>
        <v>m 45-49</v>
      </c>
    </row>
    <row r="186" spans="1:9" ht="12.75" customHeight="1">
      <c r="A186" s="1">
        <v>303</v>
      </c>
      <c r="B186" s="4" t="s">
        <v>250</v>
      </c>
      <c r="C186" s="4" t="s">
        <v>459</v>
      </c>
      <c r="D186" s="4" t="s">
        <v>460</v>
      </c>
      <c r="E186" s="4" t="s">
        <v>461</v>
      </c>
      <c r="F186" s="6">
        <v>57</v>
      </c>
      <c r="G186" s="6" t="s">
        <v>135</v>
      </c>
      <c r="H186" s="7" t="s">
        <v>462</v>
      </c>
      <c r="I186" s="5" t="str">
        <f>CONCATENATE(G186," ",+LOOKUP(F186,'[1]Klassetabell'!$A$1:$B$12))</f>
        <v>m 45-49</v>
      </c>
    </row>
    <row r="187" spans="1:9" ht="12.75" customHeight="1">
      <c r="A187" s="1"/>
      <c r="B187" s="5" t="str">
        <f>CONCATENATE(G188," ",+LOOKUP(F188,'[1]Klassetabell'!$A$1:$B$12))</f>
        <v>m 50-54</v>
      </c>
      <c r="I187" s="5"/>
    </row>
    <row r="188" spans="1:8" ht="12.75" customHeight="1">
      <c r="A188" s="1">
        <v>293</v>
      </c>
      <c r="B188" s="4" t="s">
        <v>463</v>
      </c>
      <c r="C188" s="4" t="s">
        <v>310</v>
      </c>
      <c r="D188" s="4" t="s">
        <v>464</v>
      </c>
      <c r="E188" s="4" t="s">
        <v>465</v>
      </c>
      <c r="F188" s="6">
        <v>55</v>
      </c>
      <c r="G188" s="6" t="s">
        <v>135</v>
      </c>
      <c r="H188" s="7">
        <v>41.99</v>
      </c>
    </row>
    <row r="189" spans="1:9" ht="12.75" customHeight="1">
      <c r="A189" s="1">
        <v>314</v>
      </c>
      <c r="B189" s="11" t="s">
        <v>466</v>
      </c>
      <c r="C189" s="11" t="s">
        <v>467</v>
      </c>
      <c r="D189" s="11" t="s">
        <v>468</v>
      </c>
      <c r="E189" s="11" t="s">
        <v>354</v>
      </c>
      <c r="F189" s="12">
        <v>52</v>
      </c>
      <c r="G189" s="13" t="s">
        <v>135</v>
      </c>
      <c r="H189" s="7">
        <v>42.17</v>
      </c>
      <c r="I189" s="5" t="str">
        <f>CONCATENATE(G189," ",+LOOKUP(F189,'[1]Klassetabell'!$A$1:$B$12))</f>
        <v>m 50-54</v>
      </c>
    </row>
    <row r="190" spans="1:9" ht="12.75" customHeight="1">
      <c r="A190" s="1">
        <v>252</v>
      </c>
      <c r="B190" s="4" t="s">
        <v>469</v>
      </c>
      <c r="C190" s="4" t="s">
        <v>226</v>
      </c>
      <c r="D190" s="4" t="s">
        <v>470</v>
      </c>
      <c r="E190" s="4" t="s">
        <v>308</v>
      </c>
      <c r="F190" s="6">
        <v>54</v>
      </c>
      <c r="G190" s="6" t="s">
        <v>135</v>
      </c>
      <c r="H190" s="7">
        <v>42.39</v>
      </c>
      <c r="I190" s="5" t="str">
        <f>CONCATENATE(G190," ",+LOOKUP(F190,'[1]Klassetabell'!$A$1:$B$12))</f>
        <v>m 50-54</v>
      </c>
    </row>
    <row r="191" spans="1:9" ht="12.75" customHeight="1">
      <c r="A191" s="1">
        <v>190</v>
      </c>
      <c r="B191" s="4" t="s">
        <v>471</v>
      </c>
      <c r="C191" s="4" t="s">
        <v>472</v>
      </c>
      <c r="D191" s="4" t="s">
        <v>473</v>
      </c>
      <c r="E191" s="4" t="s">
        <v>53</v>
      </c>
      <c r="F191" s="12">
        <v>56</v>
      </c>
      <c r="G191" s="13" t="s">
        <v>135</v>
      </c>
      <c r="H191" s="7">
        <v>43.39</v>
      </c>
      <c r="I191" s="5" t="str">
        <f>CONCATENATE(G191," ",+LOOKUP(F191,'[1]Klassetabell'!$A$1:$B$12))</f>
        <v>m 50-54</v>
      </c>
    </row>
    <row r="192" spans="1:9" ht="12.75" customHeight="1">
      <c r="A192" s="1">
        <v>308</v>
      </c>
      <c r="B192" s="4" t="s">
        <v>474</v>
      </c>
      <c r="C192" s="4" t="s">
        <v>475</v>
      </c>
      <c r="D192" s="4" t="s">
        <v>476</v>
      </c>
      <c r="E192" s="4" t="s">
        <v>477</v>
      </c>
      <c r="F192" s="6">
        <v>53</v>
      </c>
      <c r="G192" s="6" t="s">
        <v>135</v>
      </c>
      <c r="H192" s="7">
        <v>45.39</v>
      </c>
      <c r="I192" s="5" t="str">
        <f>CONCATENATE(G192," ",+LOOKUP(F192,'[1]Klassetabell'!$A$1:$B$12))</f>
        <v>m 50-54</v>
      </c>
    </row>
    <row r="193" spans="1:9" ht="12.75" customHeight="1">
      <c r="A193" s="1">
        <v>231</v>
      </c>
      <c r="B193" s="4" t="s">
        <v>478</v>
      </c>
      <c r="C193" s="4" t="s">
        <v>479</v>
      </c>
      <c r="D193" s="4" t="s">
        <v>480</v>
      </c>
      <c r="E193" s="4" t="s">
        <v>85</v>
      </c>
      <c r="F193" s="6">
        <v>54</v>
      </c>
      <c r="G193" s="6" t="s">
        <v>135</v>
      </c>
      <c r="H193" s="7">
        <v>46.15</v>
      </c>
      <c r="I193" s="5" t="str">
        <f>CONCATENATE(G193," ",+LOOKUP(F193,'[1]Klassetabell'!$A$1:$B$12))</f>
        <v>m 50-54</v>
      </c>
    </row>
    <row r="194" spans="1:9" ht="12.75" customHeight="1">
      <c r="A194" s="1">
        <v>181</v>
      </c>
      <c r="B194" s="4" t="s">
        <v>481</v>
      </c>
      <c r="C194" s="4" t="s">
        <v>482</v>
      </c>
      <c r="D194" s="4" t="s">
        <v>483</v>
      </c>
      <c r="E194" s="4" t="s">
        <v>59</v>
      </c>
      <c r="F194" s="6">
        <v>52</v>
      </c>
      <c r="G194" s="6" t="s">
        <v>135</v>
      </c>
      <c r="H194" s="7">
        <v>47.2</v>
      </c>
      <c r="I194" s="5" t="str">
        <f>CONCATENATE(G194," ",+LOOKUP(F194,'[1]Klassetabell'!$A$1:$B$12))</f>
        <v>m 50-54</v>
      </c>
    </row>
    <row r="195" spans="1:9" ht="12.75" customHeight="1">
      <c r="A195" s="1">
        <v>221</v>
      </c>
      <c r="B195" s="4" t="s">
        <v>269</v>
      </c>
      <c r="C195" s="4" t="s">
        <v>484</v>
      </c>
      <c r="D195" s="4" t="s">
        <v>485</v>
      </c>
      <c r="E195" s="4" t="s">
        <v>98</v>
      </c>
      <c r="F195" s="6">
        <v>55</v>
      </c>
      <c r="G195" s="6" t="s">
        <v>135</v>
      </c>
      <c r="H195" s="7">
        <v>47.26</v>
      </c>
      <c r="I195" s="5" t="str">
        <f>CONCATENATE(G195," ",+LOOKUP(F195,'[1]Klassetabell'!$A$1:$B$12))</f>
        <v>m 50-54</v>
      </c>
    </row>
    <row r="196" spans="1:9" ht="12.75" customHeight="1">
      <c r="A196" s="1">
        <v>276</v>
      </c>
      <c r="B196" s="4" t="s">
        <v>164</v>
      </c>
      <c r="C196" s="4" t="s">
        <v>486</v>
      </c>
      <c r="D196" s="4" t="s">
        <v>166</v>
      </c>
      <c r="E196" s="4" t="s">
        <v>94</v>
      </c>
      <c r="F196" s="6">
        <v>56</v>
      </c>
      <c r="G196" s="6" t="s">
        <v>135</v>
      </c>
      <c r="H196" s="7">
        <v>48.5</v>
      </c>
      <c r="I196" s="5" t="str">
        <f>CONCATENATE(G196," ",+LOOKUP(F196,'[1]Klassetabell'!$A$1:$B$12))</f>
        <v>m 50-54</v>
      </c>
    </row>
    <row r="197" spans="1:9" ht="12.75" customHeight="1">
      <c r="A197" s="1">
        <v>279</v>
      </c>
      <c r="B197" s="4" t="s">
        <v>64</v>
      </c>
      <c r="C197" s="4" t="s">
        <v>158</v>
      </c>
      <c r="D197" s="4" t="s">
        <v>191</v>
      </c>
      <c r="E197" s="4" t="s">
        <v>78</v>
      </c>
      <c r="F197" s="6">
        <v>55</v>
      </c>
      <c r="G197" s="6" t="s">
        <v>135</v>
      </c>
      <c r="H197" s="7">
        <v>49.15</v>
      </c>
      <c r="I197" s="5" t="str">
        <f>CONCATENATE(G197," ",+LOOKUP(F197,'[1]Klassetabell'!$A$1:$B$12))</f>
        <v>m 50-54</v>
      </c>
    </row>
    <row r="198" spans="1:9" ht="12.75" customHeight="1">
      <c r="A198" s="1">
        <v>165</v>
      </c>
      <c r="B198" s="4" t="s">
        <v>487</v>
      </c>
      <c r="C198" s="4" t="s">
        <v>245</v>
      </c>
      <c r="D198" s="4" t="s">
        <v>488</v>
      </c>
      <c r="E198" s="4" t="s">
        <v>263</v>
      </c>
      <c r="F198" s="6">
        <v>52</v>
      </c>
      <c r="G198" s="6" t="s">
        <v>135</v>
      </c>
      <c r="H198" s="7">
        <v>50.46</v>
      </c>
      <c r="I198" s="5" t="str">
        <f>CONCATENATE(G198," ",+LOOKUP(F198,'[1]Klassetabell'!$A$1:$B$12))</f>
        <v>m 50-54</v>
      </c>
    </row>
    <row r="199" spans="1:9" ht="12.75" customHeight="1">
      <c r="A199" s="1">
        <v>116</v>
      </c>
      <c r="B199" s="8" t="s">
        <v>337</v>
      </c>
      <c r="C199" s="8" t="s">
        <v>301</v>
      </c>
      <c r="D199" s="8" t="s">
        <v>338</v>
      </c>
      <c r="E199" s="8" t="s">
        <v>339</v>
      </c>
      <c r="F199" s="9">
        <v>54</v>
      </c>
      <c r="G199" s="9" t="s">
        <v>135</v>
      </c>
      <c r="H199" s="10">
        <v>56.33</v>
      </c>
      <c r="I199" s="5" t="str">
        <f>CONCATENATE(G199," ",+LOOKUP(F199,'[1]Klassetabell'!$A$1:$B$12))</f>
        <v>m 50-54</v>
      </c>
    </row>
    <row r="200" spans="1:9" ht="12.75" customHeight="1">
      <c r="A200" s="1">
        <v>244</v>
      </c>
      <c r="B200" s="4" t="s">
        <v>257</v>
      </c>
      <c r="C200" s="4" t="s">
        <v>187</v>
      </c>
      <c r="D200" s="4" t="s">
        <v>489</v>
      </c>
      <c r="E200" s="4" t="s">
        <v>385</v>
      </c>
      <c r="F200" s="6">
        <v>56</v>
      </c>
      <c r="G200" s="6" t="s">
        <v>135</v>
      </c>
      <c r="H200" s="7">
        <v>57.5</v>
      </c>
      <c r="I200" s="5" t="str">
        <f>CONCATENATE(G200," ",+LOOKUP(F200,'[1]Klassetabell'!$A$1:$B$12))</f>
        <v>m 50-54</v>
      </c>
    </row>
    <row r="201" spans="1:9" ht="12.75" customHeight="1">
      <c r="A201" s="1">
        <v>178</v>
      </c>
      <c r="B201" s="4" t="s">
        <v>315</v>
      </c>
      <c r="C201" s="4" t="s">
        <v>490</v>
      </c>
      <c r="D201" s="4" t="s">
        <v>177</v>
      </c>
      <c r="E201" s="4" t="s">
        <v>31</v>
      </c>
      <c r="F201" s="6">
        <v>53</v>
      </c>
      <c r="G201" s="6" t="s">
        <v>135</v>
      </c>
      <c r="H201" s="7">
        <v>59.06</v>
      </c>
      <c r="I201" s="5" t="str">
        <f>CONCATENATE(G201," ",+LOOKUP(F201,'[1]Klassetabell'!$A$1:$B$12))</f>
        <v>m 50-54</v>
      </c>
    </row>
    <row r="202" spans="1:9" ht="12.75" customHeight="1">
      <c r="A202" s="1">
        <v>212</v>
      </c>
      <c r="B202" s="4" t="s">
        <v>491</v>
      </c>
      <c r="C202" s="4" t="s">
        <v>251</v>
      </c>
      <c r="D202" s="4" t="s">
        <v>492</v>
      </c>
      <c r="E202" s="4" t="s">
        <v>331</v>
      </c>
      <c r="F202" s="6">
        <v>54</v>
      </c>
      <c r="G202" s="6" t="s">
        <v>135</v>
      </c>
      <c r="H202" s="7">
        <v>61.51</v>
      </c>
      <c r="I202" s="5" t="str">
        <f>CONCATENATE(G202," ",+LOOKUP(F202,'[1]Klassetabell'!$A$1:$B$12))</f>
        <v>m 50-54</v>
      </c>
    </row>
    <row r="203" spans="1:9" ht="12.75" customHeight="1">
      <c r="A203" s="1">
        <v>282</v>
      </c>
      <c r="B203" s="11" t="s">
        <v>493</v>
      </c>
      <c r="C203" s="11" t="s">
        <v>278</v>
      </c>
      <c r="D203" s="11" t="s">
        <v>494</v>
      </c>
      <c r="E203" s="11" t="s">
        <v>434</v>
      </c>
      <c r="F203" s="12">
        <v>56</v>
      </c>
      <c r="G203" s="13" t="s">
        <v>135</v>
      </c>
      <c r="H203" s="7">
        <v>62.2</v>
      </c>
      <c r="I203" s="5" t="str">
        <f>CONCATENATE(G203," ",+LOOKUP(F203,'[1]Klassetabell'!$A$1:$B$12))</f>
        <v>m 50-54</v>
      </c>
    </row>
    <row r="204" spans="1:9" ht="12.75" customHeight="1">
      <c r="A204" s="1">
        <v>226</v>
      </c>
      <c r="B204" s="4" t="s">
        <v>495</v>
      </c>
      <c r="C204" s="4" t="s">
        <v>251</v>
      </c>
      <c r="D204" s="4" t="s">
        <v>496</v>
      </c>
      <c r="E204" s="4" t="s">
        <v>497</v>
      </c>
      <c r="F204" s="6">
        <v>56</v>
      </c>
      <c r="G204" s="6" t="s">
        <v>135</v>
      </c>
      <c r="H204" s="7">
        <v>64.46</v>
      </c>
      <c r="I204" s="5" t="str">
        <f>CONCATENATE(G204," ",+LOOKUP(F204,'[1]Klassetabell'!$A$1:$B$12))</f>
        <v>m 50-54</v>
      </c>
    </row>
    <row r="205" spans="1:9" ht="12.75" customHeight="1">
      <c r="A205" s="1"/>
      <c r="B205" s="5" t="str">
        <f>CONCATENATE(G206," ",+LOOKUP(F206,'[1]Klassetabell'!$A$1:$B$12))</f>
        <v>m 55-59</v>
      </c>
      <c r="I205" s="5"/>
    </row>
    <row r="206" spans="1:8" ht="12.75" customHeight="1">
      <c r="A206" s="1">
        <v>152</v>
      </c>
      <c r="B206" s="4" t="s">
        <v>69</v>
      </c>
      <c r="C206" s="4" t="s">
        <v>156</v>
      </c>
      <c r="D206" s="4" t="s">
        <v>71</v>
      </c>
      <c r="E206" s="4" t="s">
        <v>72</v>
      </c>
      <c r="F206" s="6">
        <v>47</v>
      </c>
      <c r="G206" s="6" t="s">
        <v>135</v>
      </c>
      <c r="H206" s="7">
        <v>46.55</v>
      </c>
    </row>
    <row r="207" spans="1:9" ht="12.75" customHeight="1">
      <c r="A207" s="1">
        <v>246</v>
      </c>
      <c r="B207" s="4" t="s">
        <v>498</v>
      </c>
      <c r="C207" s="4" t="s">
        <v>499</v>
      </c>
      <c r="D207" s="4" t="s">
        <v>249</v>
      </c>
      <c r="E207" s="4" t="s">
        <v>53</v>
      </c>
      <c r="F207" s="6">
        <v>50</v>
      </c>
      <c r="G207" s="6" t="s">
        <v>135</v>
      </c>
      <c r="H207" s="7">
        <v>47.17</v>
      </c>
      <c r="I207" s="5" t="str">
        <f>CONCATENATE(G207," ",+LOOKUP(F207,'[1]Klassetabell'!$A$1:$B$12))</f>
        <v>m 55-59</v>
      </c>
    </row>
    <row r="208" spans="1:9" ht="12.75" customHeight="1">
      <c r="A208" s="1">
        <v>201</v>
      </c>
      <c r="B208" s="4" t="s">
        <v>500</v>
      </c>
      <c r="C208" s="4" t="s">
        <v>501</v>
      </c>
      <c r="D208" s="4" t="s">
        <v>502</v>
      </c>
      <c r="E208" s="4" t="s">
        <v>17</v>
      </c>
      <c r="F208" s="6">
        <v>51</v>
      </c>
      <c r="G208" s="6" t="s">
        <v>135</v>
      </c>
      <c r="H208" s="7">
        <v>49.01</v>
      </c>
      <c r="I208" s="5" t="str">
        <f>CONCATENATE(G208," ",+LOOKUP(F208,'[1]Klassetabell'!$A$1:$B$12))</f>
        <v>m 55-59</v>
      </c>
    </row>
    <row r="209" spans="1:9" ht="12.75" customHeight="1">
      <c r="A209" s="1">
        <v>250</v>
      </c>
      <c r="B209" s="4" t="s">
        <v>171</v>
      </c>
      <c r="C209" s="4" t="s">
        <v>503</v>
      </c>
      <c r="D209" s="4" t="s">
        <v>173</v>
      </c>
      <c r="E209" s="4" t="s">
        <v>174</v>
      </c>
      <c r="F209" s="6">
        <v>50</v>
      </c>
      <c r="G209" s="6" t="s">
        <v>135</v>
      </c>
      <c r="H209" s="7">
        <v>50.37</v>
      </c>
      <c r="I209" s="5" t="str">
        <f>CONCATENATE(G209," ",+LOOKUP(F209,'[1]Klassetabell'!$A$1:$B$12))</f>
        <v>m 55-59</v>
      </c>
    </row>
    <row r="210" spans="1:9" ht="12.75" customHeight="1">
      <c r="A210" s="1">
        <v>128</v>
      </c>
      <c r="B210" s="4" t="s">
        <v>504</v>
      </c>
      <c r="C210" s="4" t="s">
        <v>505</v>
      </c>
      <c r="F210" s="6">
        <v>49</v>
      </c>
      <c r="G210" s="6" t="s">
        <v>135</v>
      </c>
      <c r="H210" s="7">
        <v>50.43</v>
      </c>
      <c r="I210" s="5" t="str">
        <f>CONCATENATE(G210," ",+LOOKUP(F210,'[1]Klassetabell'!$A$1:$B$12))</f>
        <v>m 55-59</v>
      </c>
    </row>
    <row r="211" spans="1:9" ht="12.75" customHeight="1">
      <c r="A211" s="1">
        <v>258</v>
      </c>
      <c r="B211" s="4" t="s">
        <v>250</v>
      </c>
      <c r="C211" s="4" t="s">
        <v>386</v>
      </c>
      <c r="D211" s="4" t="s">
        <v>506</v>
      </c>
      <c r="E211" s="4" t="s">
        <v>308</v>
      </c>
      <c r="F211" s="6">
        <v>49</v>
      </c>
      <c r="G211" s="6" t="s">
        <v>135</v>
      </c>
      <c r="H211" s="7">
        <v>51.59</v>
      </c>
      <c r="I211" s="5" t="str">
        <f>CONCATENATE(G211," ",+LOOKUP(F211,'[1]Klassetabell'!$A$1:$B$12))</f>
        <v>m 55-59</v>
      </c>
    </row>
    <row r="212" spans="1:9" ht="12.75" customHeight="1">
      <c r="A212" s="1">
        <v>142</v>
      </c>
      <c r="B212" s="11" t="s">
        <v>507</v>
      </c>
      <c r="C212" s="11" t="s">
        <v>508</v>
      </c>
      <c r="D212" s="11" t="s">
        <v>509</v>
      </c>
      <c r="E212" s="11" t="s">
        <v>72</v>
      </c>
      <c r="F212" s="12">
        <v>50</v>
      </c>
      <c r="G212" s="13" t="s">
        <v>135</v>
      </c>
      <c r="H212" s="7">
        <v>52.15</v>
      </c>
      <c r="I212" s="5" t="str">
        <f>CONCATENATE(G212," ",+LOOKUP(F212,'[1]Klassetabell'!$A$1:$B$12))</f>
        <v>m 55-59</v>
      </c>
    </row>
    <row r="213" spans="1:9" ht="12.75" customHeight="1">
      <c r="A213" s="1">
        <v>153</v>
      </c>
      <c r="B213" s="4" t="s">
        <v>487</v>
      </c>
      <c r="C213" s="4" t="s">
        <v>510</v>
      </c>
      <c r="D213" s="4" t="s">
        <v>511</v>
      </c>
      <c r="E213" s="4" t="s">
        <v>72</v>
      </c>
      <c r="F213" s="6">
        <v>48</v>
      </c>
      <c r="G213" s="6" t="s">
        <v>135</v>
      </c>
      <c r="H213" s="7">
        <v>54.19</v>
      </c>
      <c r="I213" s="5" t="str">
        <f>CONCATENATE(G213," ",+LOOKUP(F213,'[1]Klassetabell'!$A$1:$B$12))</f>
        <v>m 55-59</v>
      </c>
    </row>
    <row r="214" spans="1:9" ht="12.75" customHeight="1">
      <c r="A214" s="1">
        <v>236</v>
      </c>
      <c r="B214" s="4" t="s">
        <v>512</v>
      </c>
      <c r="C214" s="4" t="s">
        <v>245</v>
      </c>
      <c r="D214" s="4" t="s">
        <v>513</v>
      </c>
      <c r="E214" s="4" t="s">
        <v>85</v>
      </c>
      <c r="F214" s="6">
        <v>48</v>
      </c>
      <c r="G214" s="6" t="s">
        <v>135</v>
      </c>
      <c r="H214" s="7">
        <v>57.05</v>
      </c>
      <c r="I214" s="5" t="str">
        <f>CONCATENATE(G214," ",+LOOKUP(F214,'[1]Klassetabell'!$A$1:$B$12))</f>
        <v>m 55-59</v>
      </c>
    </row>
    <row r="215" spans="1:9" ht="12.75" customHeight="1">
      <c r="A215" s="1">
        <v>194</v>
      </c>
      <c r="B215" s="4" t="s">
        <v>514</v>
      </c>
      <c r="C215" s="4" t="s">
        <v>515</v>
      </c>
      <c r="D215" s="4" t="s">
        <v>516</v>
      </c>
      <c r="E215" s="4" t="s">
        <v>308</v>
      </c>
      <c r="F215" s="6">
        <v>51</v>
      </c>
      <c r="G215" s="6" t="s">
        <v>135</v>
      </c>
      <c r="H215" s="7">
        <v>57.47</v>
      </c>
      <c r="I215" s="5" t="str">
        <f>CONCATENATE(G215," ",+LOOKUP(F215,'[1]Klassetabell'!$A$1:$B$12))</f>
        <v>m 55-59</v>
      </c>
    </row>
    <row r="216" spans="1:9" ht="12.75" customHeight="1">
      <c r="A216" s="1">
        <v>200</v>
      </c>
      <c r="B216" s="4" t="s">
        <v>517</v>
      </c>
      <c r="C216" s="4" t="s">
        <v>518</v>
      </c>
      <c r="D216" s="4" t="s">
        <v>519</v>
      </c>
      <c r="E216" s="4" t="s">
        <v>17</v>
      </c>
      <c r="F216" s="6">
        <v>48</v>
      </c>
      <c r="G216" s="6" t="s">
        <v>135</v>
      </c>
      <c r="H216" s="7">
        <v>57.51</v>
      </c>
      <c r="I216" s="5" t="str">
        <f>CONCATENATE(G216," ",+LOOKUP(F216,'[1]Klassetabell'!$A$1:$B$12))</f>
        <v>m 55-59</v>
      </c>
    </row>
    <row r="217" spans="1:9" ht="12.75" customHeight="1">
      <c r="A217" s="1">
        <v>275</v>
      </c>
      <c r="B217" s="4" t="s">
        <v>520</v>
      </c>
      <c r="C217" s="4" t="s">
        <v>282</v>
      </c>
      <c r="D217" s="4" t="s">
        <v>521</v>
      </c>
      <c r="E217" s="4" t="s">
        <v>522</v>
      </c>
      <c r="F217" s="6">
        <v>47</v>
      </c>
      <c r="G217" s="6" t="s">
        <v>135</v>
      </c>
      <c r="H217" s="7">
        <v>58.53</v>
      </c>
      <c r="I217" s="5" t="str">
        <f>CONCATENATE(G217," ",+LOOKUP(F217,'[1]Klassetabell'!$A$1:$B$12))</f>
        <v>m 55-59</v>
      </c>
    </row>
    <row r="218" spans="1:9" ht="12.75" customHeight="1">
      <c r="A218" s="1">
        <v>285</v>
      </c>
      <c r="B218" s="4" t="s">
        <v>523</v>
      </c>
      <c r="C218" s="4" t="s">
        <v>524</v>
      </c>
      <c r="D218" s="4" t="s">
        <v>525</v>
      </c>
      <c r="E218" s="4" t="s">
        <v>526</v>
      </c>
      <c r="F218" s="6">
        <v>50</v>
      </c>
      <c r="G218" s="6" t="s">
        <v>135</v>
      </c>
      <c r="H218" s="7">
        <v>59.06</v>
      </c>
      <c r="I218" s="5" t="str">
        <f>CONCATENATE(G218," ",+LOOKUP(F218,'[1]Klassetabell'!$A$1:$B$12))</f>
        <v>m 55-59</v>
      </c>
    </row>
    <row r="219" spans="1:9" ht="12.75" customHeight="1">
      <c r="A219" s="1"/>
      <c r="B219" s="5" t="str">
        <f>CONCATENATE(G220," ",+LOOKUP(F220,'[1]Klassetabell'!$A$1:$B$12))</f>
        <v>m 60-64</v>
      </c>
      <c r="I219" s="5"/>
    </row>
    <row r="220" spans="1:8" ht="12.75" customHeight="1">
      <c r="A220" s="1">
        <v>182</v>
      </c>
      <c r="B220" s="4" t="s">
        <v>527</v>
      </c>
      <c r="C220" s="4" t="s">
        <v>301</v>
      </c>
      <c r="D220" s="4" t="s">
        <v>528</v>
      </c>
      <c r="E220" s="4" t="s">
        <v>98</v>
      </c>
      <c r="F220" s="6">
        <v>46</v>
      </c>
      <c r="G220" s="6" t="s">
        <v>135</v>
      </c>
      <c r="H220" s="7">
        <v>45.59</v>
      </c>
    </row>
    <row r="221" spans="1:9" ht="12.75" customHeight="1">
      <c r="A221" s="1">
        <v>210</v>
      </c>
      <c r="B221" s="4" t="s">
        <v>529</v>
      </c>
      <c r="C221" s="4" t="s">
        <v>310</v>
      </c>
      <c r="D221" s="4" t="s">
        <v>530</v>
      </c>
      <c r="E221" s="4" t="s">
        <v>531</v>
      </c>
      <c r="F221" s="6">
        <v>46</v>
      </c>
      <c r="G221" s="6" t="s">
        <v>135</v>
      </c>
      <c r="H221" s="7">
        <v>48.13</v>
      </c>
      <c r="I221" s="5" t="str">
        <f>CONCATENATE(G221," ",+LOOKUP(F221,'[1]Klassetabell'!$A$1:$B$12))</f>
        <v>m 60-64</v>
      </c>
    </row>
    <row r="222" spans="1:9" ht="12.75" customHeight="1">
      <c r="A222" s="1">
        <v>119</v>
      </c>
      <c r="B222" s="8" t="s">
        <v>532</v>
      </c>
      <c r="C222" s="8" t="s">
        <v>533</v>
      </c>
      <c r="D222" s="8"/>
      <c r="E222" s="8" t="s">
        <v>534</v>
      </c>
      <c r="F222" s="9">
        <v>42</v>
      </c>
      <c r="G222" s="9" t="s">
        <v>135</v>
      </c>
      <c r="H222" s="10">
        <v>49.45</v>
      </c>
      <c r="I222" s="5" t="str">
        <f>CONCATENATE(G222," ",+LOOKUP(F222,'[1]Klassetabell'!$A$1:$B$12))</f>
        <v>m 60-64</v>
      </c>
    </row>
    <row r="223" spans="1:9" ht="12.75" customHeight="1">
      <c r="A223" s="1">
        <v>150</v>
      </c>
      <c r="B223" s="4" t="s">
        <v>240</v>
      </c>
      <c r="C223" s="4" t="s">
        <v>535</v>
      </c>
      <c r="D223" s="4" t="s">
        <v>536</v>
      </c>
      <c r="E223" s="4" t="s">
        <v>53</v>
      </c>
      <c r="F223" s="6">
        <v>45</v>
      </c>
      <c r="G223" s="6" t="s">
        <v>135</v>
      </c>
      <c r="H223" s="7">
        <v>52.02</v>
      </c>
      <c r="I223" s="5" t="str">
        <f>CONCATENATE(G223," ",+LOOKUP(F223,'[1]Klassetabell'!$A$1:$B$12))</f>
        <v>m 60-64</v>
      </c>
    </row>
    <row r="224" spans="1:9" ht="12.75" customHeight="1">
      <c r="A224" s="1">
        <v>205</v>
      </c>
      <c r="B224" s="4" t="s">
        <v>537</v>
      </c>
      <c r="C224" s="4" t="s">
        <v>178</v>
      </c>
      <c r="D224" s="4" t="s">
        <v>538</v>
      </c>
      <c r="E224" s="4" t="s">
        <v>539</v>
      </c>
      <c r="F224" s="6">
        <v>44</v>
      </c>
      <c r="G224" s="6" t="s">
        <v>135</v>
      </c>
      <c r="H224" s="7">
        <v>53.16</v>
      </c>
      <c r="I224" s="5" t="str">
        <f>CONCATENATE(G224," ",+LOOKUP(F224,'[1]Klassetabell'!$A$1:$B$12))</f>
        <v>m 60-64</v>
      </c>
    </row>
    <row r="225" spans="1:9" ht="12.75" customHeight="1">
      <c r="A225" s="1">
        <v>186</v>
      </c>
      <c r="B225" s="4" t="s">
        <v>9</v>
      </c>
      <c r="C225" s="4" t="s">
        <v>540</v>
      </c>
      <c r="D225" s="4" t="s">
        <v>541</v>
      </c>
      <c r="E225" s="4" t="s">
        <v>339</v>
      </c>
      <c r="F225" s="6">
        <v>42</v>
      </c>
      <c r="G225" s="6" t="s">
        <v>135</v>
      </c>
      <c r="H225" s="7">
        <v>56.52</v>
      </c>
      <c r="I225" s="5" t="str">
        <f>CONCATENATE(G225," ",+LOOKUP(F225,'[1]Klassetabell'!$A$1:$B$12))</f>
        <v>m 60-64</v>
      </c>
    </row>
    <row r="226" spans="1:9" ht="12.75" customHeight="1">
      <c r="A226" s="1">
        <v>237</v>
      </c>
      <c r="B226" s="4" t="s">
        <v>542</v>
      </c>
      <c r="C226" s="4" t="s">
        <v>503</v>
      </c>
      <c r="E226" s="4" t="s">
        <v>543</v>
      </c>
      <c r="F226" s="6">
        <v>40</v>
      </c>
      <c r="G226" s="6" t="s">
        <v>135</v>
      </c>
      <c r="H226" s="7">
        <v>51.58</v>
      </c>
      <c r="I226" s="5" t="str">
        <f>CONCATENATE(G226," ",+LOOKUP(F226,'[1]Klassetabell'!$A$1:$B$12))</f>
        <v>m 65-69</v>
      </c>
    </row>
    <row r="227" spans="1:9" ht="12.75" customHeight="1">
      <c r="A227" s="1">
        <v>260</v>
      </c>
      <c r="B227" s="4" t="s">
        <v>346</v>
      </c>
      <c r="C227" s="4" t="s">
        <v>544</v>
      </c>
      <c r="D227" s="4" t="s">
        <v>545</v>
      </c>
      <c r="E227" s="4" t="s">
        <v>53</v>
      </c>
      <c r="F227" s="6">
        <v>40</v>
      </c>
      <c r="G227" s="6" t="s">
        <v>135</v>
      </c>
      <c r="H227" s="7">
        <v>57.16</v>
      </c>
      <c r="I227" s="5" t="str">
        <f>CONCATENATE(G227," ",+LOOKUP(F227,'[1]Klassetabell'!$A$1:$B$12))</f>
        <v>m 65-69</v>
      </c>
    </row>
    <row r="228" spans="1:9" ht="12.75" customHeight="1">
      <c r="A228" s="1">
        <v>238</v>
      </c>
      <c r="B228" s="4" t="s">
        <v>240</v>
      </c>
      <c r="C228" s="4" t="s">
        <v>546</v>
      </c>
      <c r="D228" s="4" t="s">
        <v>547</v>
      </c>
      <c r="E228" s="4" t="s">
        <v>388</v>
      </c>
      <c r="F228" s="6">
        <v>40</v>
      </c>
      <c r="G228" s="6" t="s">
        <v>135</v>
      </c>
      <c r="H228" s="7">
        <v>57.27</v>
      </c>
      <c r="I228" s="5" t="str">
        <f>CONCATENATE(G228," ",+LOOKUP(F228,'[1]Klassetabell'!$A$1:$B$12))</f>
        <v>m 65-69</v>
      </c>
    </row>
    <row r="229" spans="1:9" ht="12.75" customHeight="1">
      <c r="A229" s="1"/>
      <c r="B229" s="5" t="str">
        <f>CONCATENATE(G230," ",+LOOKUP(F230,'[1]Klassetabell'!$A$1:$B$12))</f>
        <v>m 70 og over</v>
      </c>
      <c r="I229" s="5"/>
    </row>
    <row r="230" spans="1:8" ht="12.75" customHeight="1">
      <c r="A230" s="1">
        <v>193</v>
      </c>
      <c r="B230" s="4" t="s">
        <v>103</v>
      </c>
      <c r="C230" s="4" t="s">
        <v>548</v>
      </c>
      <c r="D230" s="4" t="s">
        <v>549</v>
      </c>
      <c r="E230" s="4" t="s">
        <v>231</v>
      </c>
      <c r="F230" s="6">
        <v>35</v>
      </c>
      <c r="G230" s="6" t="s">
        <v>135</v>
      </c>
      <c r="H230" s="7">
        <v>55.3</v>
      </c>
    </row>
    <row r="231" spans="1:9" ht="12.75" customHeight="1">
      <c r="A231" s="1">
        <v>319</v>
      </c>
      <c r="B231" s="4" t="s">
        <v>527</v>
      </c>
      <c r="C231" s="4" t="s">
        <v>533</v>
      </c>
      <c r="E231" s="4" t="s">
        <v>550</v>
      </c>
      <c r="F231" s="6">
        <v>36</v>
      </c>
      <c r="G231" s="6" t="s">
        <v>135</v>
      </c>
      <c r="H231" s="7">
        <v>73.1</v>
      </c>
      <c r="I231" s="21" t="s">
        <v>588</v>
      </c>
    </row>
    <row r="232" spans="1:9" ht="12.75" customHeight="1">
      <c r="A232" s="1">
        <v>315</v>
      </c>
      <c r="B232" s="4" t="s">
        <v>551</v>
      </c>
      <c r="C232" s="4" t="s">
        <v>552</v>
      </c>
      <c r="D232" s="4" t="s">
        <v>553</v>
      </c>
      <c r="E232" s="4" t="s">
        <v>98</v>
      </c>
      <c r="F232" s="6">
        <v>31</v>
      </c>
      <c r="G232" s="6" t="s">
        <v>135</v>
      </c>
      <c r="H232" s="7">
        <v>75.11</v>
      </c>
      <c r="I232" s="21" t="s">
        <v>588</v>
      </c>
    </row>
    <row r="233" spans="1:9" ht="12.75" customHeight="1">
      <c r="A233" s="1"/>
      <c r="B233" s="4" t="s">
        <v>554</v>
      </c>
      <c r="I233" s="5"/>
    </row>
    <row r="234" spans="1:8" ht="12.75" customHeight="1">
      <c r="A234" s="1">
        <v>214</v>
      </c>
      <c r="B234" s="11" t="s">
        <v>447</v>
      </c>
      <c r="C234" s="11" t="s">
        <v>503</v>
      </c>
      <c r="D234" s="11" t="s">
        <v>555</v>
      </c>
      <c r="E234" s="11" t="s">
        <v>556</v>
      </c>
      <c r="F234" s="12"/>
      <c r="G234" s="13" t="s">
        <v>135</v>
      </c>
      <c r="H234" s="7">
        <v>34.55</v>
      </c>
    </row>
    <row r="235" spans="1:9" ht="12.75" customHeight="1">
      <c r="A235" s="1">
        <v>202</v>
      </c>
      <c r="B235" s="4" t="s">
        <v>557</v>
      </c>
      <c r="C235" s="4" t="s">
        <v>321</v>
      </c>
      <c r="D235" s="4" t="s">
        <v>558</v>
      </c>
      <c r="E235" s="4" t="s">
        <v>231</v>
      </c>
      <c r="G235" s="6" t="s">
        <v>135</v>
      </c>
      <c r="H235" s="7">
        <v>41.01</v>
      </c>
      <c r="I235" s="6" t="s">
        <v>559</v>
      </c>
    </row>
    <row r="236" spans="1:9" ht="12.75" customHeight="1">
      <c r="A236" s="1">
        <v>263</v>
      </c>
      <c r="B236" s="11" t="s">
        <v>560</v>
      </c>
      <c r="C236" s="11" t="s">
        <v>561</v>
      </c>
      <c r="D236" s="11" t="s">
        <v>562</v>
      </c>
      <c r="E236" s="11" t="s">
        <v>539</v>
      </c>
      <c r="F236" s="12"/>
      <c r="G236" s="13" t="s">
        <v>135</v>
      </c>
      <c r="H236" s="7">
        <v>45.4</v>
      </c>
      <c r="I236" s="6" t="s">
        <v>559</v>
      </c>
    </row>
    <row r="237" spans="1:9" ht="12.75" customHeight="1">
      <c r="A237" s="1">
        <v>215</v>
      </c>
      <c r="B237" s="4" t="s">
        <v>447</v>
      </c>
      <c r="C237" s="4" t="s">
        <v>563</v>
      </c>
      <c r="D237" s="4" t="s">
        <v>564</v>
      </c>
      <c r="E237" s="4" t="s">
        <v>565</v>
      </c>
      <c r="G237" s="6" t="s">
        <v>135</v>
      </c>
      <c r="H237" s="7">
        <v>45.58</v>
      </c>
      <c r="I237" s="6" t="s">
        <v>559</v>
      </c>
    </row>
    <row r="238" spans="1:9" ht="12.75" customHeight="1">
      <c r="A238" s="1">
        <v>213</v>
      </c>
      <c r="B238" s="4" t="s">
        <v>447</v>
      </c>
      <c r="C238" s="4" t="s">
        <v>566</v>
      </c>
      <c r="D238" s="4" t="s">
        <v>555</v>
      </c>
      <c r="E238" s="4" t="s">
        <v>556</v>
      </c>
      <c r="G238" s="6" t="s">
        <v>135</v>
      </c>
      <c r="H238" s="7">
        <v>46.21</v>
      </c>
      <c r="I238" s="6" t="s">
        <v>559</v>
      </c>
    </row>
    <row r="239" spans="1:9" ht="12.75" customHeight="1">
      <c r="A239" s="1">
        <v>304</v>
      </c>
      <c r="B239" s="4" t="s">
        <v>9</v>
      </c>
      <c r="C239" s="4" t="s">
        <v>567</v>
      </c>
      <c r="D239" s="4" t="s">
        <v>568</v>
      </c>
      <c r="E239" s="4" t="s">
        <v>59</v>
      </c>
      <c r="G239" s="6" t="s">
        <v>135</v>
      </c>
      <c r="H239" s="7">
        <v>51.49</v>
      </c>
      <c r="I239" s="6" t="s">
        <v>559</v>
      </c>
    </row>
    <row r="240" spans="1:9" ht="12.75" customHeight="1">
      <c r="A240" s="1">
        <v>211</v>
      </c>
      <c r="B240" s="4" t="s">
        <v>292</v>
      </c>
      <c r="C240" s="4" t="s">
        <v>569</v>
      </c>
      <c r="D240" s="4" t="s">
        <v>570</v>
      </c>
      <c r="E240" s="4" t="s">
        <v>212</v>
      </c>
      <c r="G240" s="6" t="s">
        <v>135</v>
      </c>
      <c r="H240" s="7">
        <v>58.17</v>
      </c>
      <c r="I240" s="6" t="s">
        <v>559</v>
      </c>
    </row>
    <row r="241" spans="1:9" ht="12.75" customHeight="1">
      <c r="A241" s="1">
        <v>264</v>
      </c>
      <c r="B241" s="4" t="s">
        <v>560</v>
      </c>
      <c r="C241" s="4" t="s">
        <v>571</v>
      </c>
      <c r="D241" s="4" t="s">
        <v>562</v>
      </c>
      <c r="E241" s="4" t="s">
        <v>388</v>
      </c>
      <c r="G241" s="6" t="s">
        <v>13</v>
      </c>
      <c r="H241" s="7">
        <v>65.04</v>
      </c>
      <c r="I241" s="6" t="s">
        <v>559</v>
      </c>
    </row>
    <row r="242" spans="1:9" ht="12.75" customHeight="1">
      <c r="A242" s="1"/>
      <c r="B242" s="5" t="s">
        <v>572</v>
      </c>
      <c r="I242" s="5"/>
    </row>
    <row r="243" spans="1:8" ht="12.75" customHeight="1">
      <c r="A243" s="1">
        <v>37</v>
      </c>
      <c r="B243" s="4" t="s">
        <v>573</v>
      </c>
      <c r="C243" s="4" t="s">
        <v>574</v>
      </c>
      <c r="D243" s="4" t="s">
        <v>575</v>
      </c>
      <c r="H243" s="7">
        <v>31.58</v>
      </c>
    </row>
    <row r="244" spans="1:9" ht="12.75" customHeight="1">
      <c r="A244" s="1">
        <v>38</v>
      </c>
      <c r="B244" s="4" t="s">
        <v>576</v>
      </c>
      <c r="C244" s="4" t="s">
        <v>577</v>
      </c>
      <c r="D244" s="4" t="s">
        <v>578</v>
      </c>
      <c r="H244" s="7">
        <v>32.55</v>
      </c>
      <c r="I244" s="5" t="s">
        <v>579</v>
      </c>
    </row>
    <row r="245" spans="1:9" ht="12.75" customHeight="1">
      <c r="A245" s="1">
        <v>39</v>
      </c>
      <c r="B245" s="4" t="s">
        <v>580</v>
      </c>
      <c r="C245" s="4" t="s">
        <v>581</v>
      </c>
      <c r="D245" s="4" t="s">
        <v>582</v>
      </c>
      <c r="H245" s="7">
        <v>33.5</v>
      </c>
      <c r="I245" s="5" t="s">
        <v>579</v>
      </c>
    </row>
    <row r="246" spans="1:9" ht="12.75" customHeight="1">
      <c r="A246" s="1"/>
      <c r="B246" s="5" t="s">
        <v>583</v>
      </c>
      <c r="I246" s="5"/>
    </row>
    <row r="247" spans="1:8" ht="12.75" customHeight="1">
      <c r="A247" s="1">
        <v>24</v>
      </c>
      <c r="B247" s="17" t="s">
        <v>9</v>
      </c>
      <c r="C247" s="17" t="s">
        <v>584</v>
      </c>
      <c r="D247" s="17" t="s">
        <v>578</v>
      </c>
      <c r="E247" s="17"/>
      <c r="F247" s="15"/>
      <c r="G247" s="16"/>
      <c r="H247" s="7">
        <v>38.51</v>
      </c>
    </row>
    <row r="248" spans="1:9" ht="12.75" customHeight="1">
      <c r="A248" s="1">
        <v>25</v>
      </c>
      <c r="B248" s="4" t="s">
        <v>585</v>
      </c>
      <c r="C248" s="4" t="s">
        <v>586</v>
      </c>
      <c r="D248" s="4" t="s">
        <v>587</v>
      </c>
      <c r="H248" s="7">
        <v>42.16</v>
      </c>
      <c r="I248" s="5" t="s">
        <v>579</v>
      </c>
    </row>
    <row r="249" spans="1:9" ht="12.75" customHeight="1">
      <c r="A249" s="1"/>
      <c r="I249" s="5"/>
    </row>
    <row r="250" spans="1:9" ht="12.75" customHeight="1">
      <c r="A250" s="1"/>
      <c r="I250" s="5"/>
    </row>
    <row r="251" spans="1:9" ht="12.75" customHeight="1">
      <c r="A251" s="1"/>
      <c r="I251" s="5"/>
    </row>
    <row r="252" spans="1:9" ht="12.75" customHeight="1">
      <c r="A252" s="1"/>
      <c r="I252" s="5"/>
    </row>
    <row r="253" spans="1:9" ht="12.75" customHeight="1">
      <c r="A253" s="1"/>
      <c r="I253" s="5"/>
    </row>
    <row r="254" spans="1:9" ht="12.75" customHeight="1">
      <c r="A254" s="1"/>
      <c r="I254" s="5"/>
    </row>
    <row r="255" spans="1:9" ht="12.75" customHeight="1">
      <c r="A255" s="1"/>
      <c r="I255" s="5"/>
    </row>
    <row r="256" spans="1:9" ht="19.5" customHeight="1">
      <c r="A256" s="1"/>
      <c r="I256" s="5"/>
    </row>
    <row r="257" spans="1:9" ht="19.5" customHeight="1">
      <c r="A257" s="1"/>
      <c r="B257" s="17"/>
      <c r="C257" s="17"/>
      <c r="D257" s="17"/>
      <c r="E257" s="17"/>
      <c r="F257" s="15"/>
      <c r="G257" s="16"/>
      <c r="I257" s="5"/>
    </row>
    <row r="258" spans="1:9" ht="19.5" customHeight="1">
      <c r="A258" s="1"/>
      <c r="I258" s="5"/>
    </row>
    <row r="259" spans="1:9" ht="19.5" customHeight="1">
      <c r="A259" s="1"/>
      <c r="I259" s="5"/>
    </row>
    <row r="260" spans="1:9" ht="19.5" customHeight="1">
      <c r="A260" s="1"/>
      <c r="I260" s="5"/>
    </row>
    <row r="261" spans="1:9" ht="19.5" customHeight="1">
      <c r="A261" s="1"/>
      <c r="B261" s="17"/>
      <c r="C261" s="17"/>
      <c r="D261" s="17"/>
      <c r="E261" s="17"/>
      <c r="F261" s="15"/>
      <c r="G261" s="16"/>
      <c r="I261" s="5"/>
    </row>
    <row r="262" spans="1:9" ht="19.5" customHeight="1">
      <c r="A262" s="1"/>
      <c r="I262" s="5"/>
    </row>
    <row r="263" spans="1:9" ht="19.5" customHeight="1">
      <c r="A263" s="1"/>
      <c r="I263" s="5"/>
    </row>
    <row r="264" spans="1:9" ht="19.5" customHeight="1">
      <c r="A264" s="1"/>
      <c r="I264" s="5"/>
    </row>
    <row r="265" spans="1:9" ht="19.5" customHeight="1">
      <c r="A265" s="1"/>
      <c r="I265" s="5"/>
    </row>
    <row r="266" spans="1:9" ht="19.5" customHeight="1">
      <c r="A266" s="1"/>
      <c r="B266" s="17"/>
      <c r="C266" s="17"/>
      <c r="D266" s="17"/>
      <c r="E266" s="17"/>
      <c r="F266" s="15"/>
      <c r="G266" s="16"/>
      <c r="I266" s="5"/>
    </row>
    <row r="267" spans="1:9" ht="19.5" customHeight="1">
      <c r="A267" s="1"/>
      <c r="B267" s="17"/>
      <c r="C267" s="17"/>
      <c r="D267" s="17"/>
      <c r="E267" s="17"/>
      <c r="F267" s="15"/>
      <c r="G267" s="16"/>
      <c r="I267" s="5"/>
    </row>
    <row r="268" spans="1:9" ht="19.5" customHeight="1">
      <c r="A268" s="1"/>
      <c r="I268" s="5"/>
    </row>
    <row r="269" spans="1:9" ht="19.5" customHeight="1">
      <c r="A269" s="1"/>
      <c r="I269" s="5"/>
    </row>
    <row r="270" spans="1:9" ht="19.5" customHeight="1">
      <c r="A270" s="1"/>
      <c r="B270" s="18"/>
      <c r="C270" s="18"/>
      <c r="D270" s="18"/>
      <c r="E270" s="18"/>
      <c r="F270" s="19"/>
      <c r="G270" s="20"/>
      <c r="I270" s="5"/>
    </row>
    <row r="271" spans="1:9" ht="19.5" customHeight="1">
      <c r="A271" s="1"/>
      <c r="I271" s="5"/>
    </row>
    <row r="272" spans="1:9" ht="19.5" customHeight="1">
      <c r="A272" s="1"/>
      <c r="I272" s="5"/>
    </row>
    <row r="273" spans="1:9" ht="19.5" customHeight="1">
      <c r="A273" s="1"/>
      <c r="I273" s="5"/>
    </row>
    <row r="274" spans="1:9" ht="19.5" customHeight="1">
      <c r="A274" s="1"/>
      <c r="I274" s="5"/>
    </row>
    <row r="275" spans="1:9" ht="19.5" customHeight="1">
      <c r="A275" s="1"/>
      <c r="I275" s="5"/>
    </row>
    <row r="276" spans="1:9" ht="19.5" customHeight="1">
      <c r="A276" s="1"/>
      <c r="I276" s="5"/>
    </row>
    <row r="277" spans="1:9" ht="19.5" customHeight="1">
      <c r="A277" s="1"/>
      <c r="I277" s="5"/>
    </row>
    <row r="278" spans="1:9" ht="19.5" customHeight="1">
      <c r="A278" s="1"/>
      <c r="I278" s="5"/>
    </row>
    <row r="279" spans="1:9" ht="19.5" customHeight="1">
      <c r="A279" s="1"/>
      <c r="I279" s="5"/>
    </row>
    <row r="280" spans="1:9" ht="19.5" customHeight="1">
      <c r="A280" s="1"/>
      <c r="I280" s="5"/>
    </row>
    <row r="281" spans="1:9" ht="19.5" customHeight="1">
      <c r="A281" s="1"/>
      <c r="I281" s="5"/>
    </row>
    <row r="282" spans="1:9" ht="19.5" customHeight="1">
      <c r="A282" s="1"/>
      <c r="I282" s="5"/>
    </row>
    <row r="283" spans="1:9" ht="19.5" customHeight="1">
      <c r="A283" s="1"/>
      <c r="I283" s="5"/>
    </row>
    <row r="284" spans="1:9" ht="19.5" customHeight="1">
      <c r="A284" s="1"/>
      <c r="I284" s="5"/>
    </row>
    <row r="285" spans="1:9" ht="19.5" customHeight="1">
      <c r="A285" s="1"/>
      <c r="I285" s="5"/>
    </row>
    <row r="286" spans="1:9" ht="19.5" customHeight="1">
      <c r="A286" s="1"/>
      <c r="I286" s="5"/>
    </row>
    <row r="287" spans="1:9" ht="19.5" customHeight="1">
      <c r="A287" s="1"/>
      <c r="I287" s="5"/>
    </row>
    <row r="288" spans="1:9" ht="19.5" customHeight="1">
      <c r="A288" s="1"/>
      <c r="I288" s="5"/>
    </row>
    <row r="289" spans="1:9" ht="19.5" customHeight="1">
      <c r="A289" s="1"/>
      <c r="I289" s="5"/>
    </row>
    <row r="290" spans="1:9" ht="19.5" customHeight="1">
      <c r="A290" s="1"/>
      <c r="I290" s="5"/>
    </row>
    <row r="291" spans="1:9" ht="19.5" customHeight="1">
      <c r="A291" s="1"/>
      <c r="I291" s="5"/>
    </row>
    <row r="292" spans="1:9" ht="19.5" customHeight="1">
      <c r="A292" s="1"/>
      <c r="I292" s="5"/>
    </row>
    <row r="293" ht="19.5" customHeight="1">
      <c r="A293" s="1"/>
    </row>
    <row r="294" ht="19.5" customHeight="1">
      <c r="A294" s="1"/>
    </row>
    <row r="295" ht="19.5" customHeight="1">
      <c r="A295" s="1"/>
    </row>
    <row r="296" ht="19.5" customHeight="1">
      <c r="A296" s="1"/>
    </row>
    <row r="297" ht="19.5" customHeight="1">
      <c r="A297" s="1"/>
    </row>
    <row r="298" ht="19.5" customHeight="1">
      <c r="A298" s="1"/>
    </row>
    <row r="299" ht="19.5" customHeight="1">
      <c r="A299" s="1"/>
    </row>
    <row r="300" ht="19.5" customHeight="1">
      <c r="A300" s="1"/>
    </row>
    <row r="301" ht="19.5" customHeight="1">
      <c r="A301" s="1"/>
    </row>
    <row r="302" ht="19.5" customHeight="1">
      <c r="A302" s="1"/>
    </row>
    <row r="303" ht="19.5" customHeight="1">
      <c r="A303" s="1"/>
    </row>
    <row r="304" ht="19.5" customHeight="1">
      <c r="A304" s="1"/>
    </row>
    <row r="305" ht="19.5" customHeight="1">
      <c r="A305" s="1"/>
    </row>
    <row r="306" ht="19.5" customHeight="1">
      <c r="A306" s="1"/>
    </row>
    <row r="307" ht="19.5" customHeight="1">
      <c r="A307" s="1"/>
    </row>
    <row r="308" ht="19.5" customHeight="1">
      <c r="A308" s="1"/>
    </row>
    <row r="309" ht="19.5" customHeight="1">
      <c r="A309" s="1"/>
    </row>
    <row r="310" ht="19.5" customHeight="1">
      <c r="A310" s="1"/>
    </row>
    <row r="311" ht="19.5" customHeight="1">
      <c r="A311" s="1"/>
    </row>
    <row r="312" ht="19.5" customHeight="1">
      <c r="A312" s="1"/>
    </row>
    <row r="313" ht="19.5" customHeight="1">
      <c r="A313" s="1"/>
    </row>
    <row r="314" ht="19.5" customHeight="1">
      <c r="A314" s="1"/>
    </row>
    <row r="315" ht="19.5" customHeight="1">
      <c r="A315" s="1"/>
    </row>
    <row r="316" ht="19.5" customHeight="1">
      <c r="A316" s="1"/>
    </row>
    <row r="317" ht="19.5" customHeight="1">
      <c r="A317" s="1"/>
    </row>
    <row r="318" ht="19.5" customHeight="1">
      <c r="A318" s="1"/>
    </row>
    <row r="319" ht="19.5" customHeight="1">
      <c r="A319" s="1"/>
    </row>
    <row r="320" ht="19.5" customHeight="1">
      <c r="A320" s="1"/>
    </row>
    <row r="321" ht="19.5" customHeight="1">
      <c r="A321" s="1"/>
    </row>
    <row r="322" ht="19.5" customHeight="1">
      <c r="A322" s="1"/>
    </row>
    <row r="323" ht="19.5" customHeight="1">
      <c r="A323" s="1"/>
    </row>
    <row r="324" ht="19.5" customHeight="1">
      <c r="A324" s="1"/>
    </row>
    <row r="325" ht="19.5" customHeight="1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</sheetData>
  <printOptions/>
  <pageMargins left="0.24" right="0.25" top="0.12" bottom="0.21" header="0.13" footer="0.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</dc:creator>
  <cp:keywords/>
  <dc:description/>
  <cp:lastModifiedBy>Mortensen</cp:lastModifiedBy>
  <cp:lastPrinted>2006-07-09T19:55:29Z</cp:lastPrinted>
  <dcterms:created xsi:type="dcterms:W3CDTF">2006-07-09T19:54:11Z</dcterms:created>
  <dcterms:modified xsi:type="dcterms:W3CDTF">2006-07-09T19:59:03Z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