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600" windowHeight="118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<sst xmlns="http://schemas.openxmlformats.org/spreadsheetml/2006/main" count="216" uniqueCount="120">
  <si>
    <t>Resultatliste mangekamp Greveskogen 3. Juli 2010</t>
  </si>
  <si>
    <t>7- 9 år   3 kamp (60m, lengde, liten ball)</t>
  </si>
  <si>
    <t xml:space="preserve"> </t>
  </si>
  <si>
    <t>12-14 år 4-kamp (60m hekk, 600m, høyde, kule)</t>
  </si>
  <si>
    <t>16-17 år- 4 kamp (100m hekk, lengde, kule, 800m)</t>
  </si>
  <si>
    <t>Satssone 50cm i lengde 7-12 år</t>
  </si>
  <si>
    <t>Kule 11-13 år= 2kg</t>
  </si>
  <si>
    <t>Kule 14-17 år= 3kg</t>
  </si>
  <si>
    <t>Liten ball 7-9 år 80 gr.</t>
  </si>
  <si>
    <t>Liten Ball 10-11 år= 150 gr.</t>
  </si>
  <si>
    <t>Deltagere</t>
  </si>
  <si>
    <t>Klasse</t>
  </si>
  <si>
    <t>Klubb</t>
  </si>
  <si>
    <t>60m</t>
  </si>
  <si>
    <t>Lengde</t>
  </si>
  <si>
    <t>Liten Ball</t>
  </si>
  <si>
    <t>60m hekk</t>
  </si>
  <si>
    <t>100m hekk</t>
  </si>
  <si>
    <t>Høyde</t>
  </si>
  <si>
    <t>Kule</t>
  </si>
  <si>
    <t>600m /800m</t>
  </si>
  <si>
    <t>Sum poeng</t>
  </si>
  <si>
    <t>Rank</t>
  </si>
  <si>
    <t>Hanna Thorp</t>
  </si>
  <si>
    <t>7-9 år</t>
  </si>
  <si>
    <t>Sem IF</t>
  </si>
  <si>
    <t>Emma Jahren</t>
  </si>
  <si>
    <t>TFIK</t>
  </si>
  <si>
    <t>Even Gravningen</t>
  </si>
  <si>
    <t>2.17,96</t>
  </si>
  <si>
    <t>Simen Gravningen</t>
  </si>
  <si>
    <t>Lasse Selvåg Nordås</t>
  </si>
  <si>
    <t>Minerva F</t>
  </si>
  <si>
    <t>Magnus Markmanrud</t>
  </si>
  <si>
    <t>STIF</t>
  </si>
  <si>
    <t>Marie Bøckmann</t>
  </si>
  <si>
    <t>Mats Ottesen</t>
  </si>
  <si>
    <t>Lars Greiff</t>
  </si>
  <si>
    <t>10 år</t>
  </si>
  <si>
    <t>2.19,21</t>
  </si>
  <si>
    <t>68cm, 6,5 m</t>
  </si>
  <si>
    <t>Mikael Frøynes</t>
  </si>
  <si>
    <t>2.07,37</t>
  </si>
  <si>
    <t>Lamek Tesfai</t>
  </si>
  <si>
    <t>2.23,09</t>
  </si>
  <si>
    <t>Maria Thorp</t>
  </si>
  <si>
    <t>2.21,15</t>
  </si>
  <si>
    <t>Lotte Nordås</t>
  </si>
  <si>
    <t>DNS</t>
  </si>
  <si>
    <t>Håvard Becker</t>
  </si>
  <si>
    <t>11 år</t>
  </si>
  <si>
    <t>x</t>
  </si>
  <si>
    <t>1.53,81</t>
  </si>
  <si>
    <t>Halvor Elverum</t>
  </si>
  <si>
    <t>2.02,18</t>
  </si>
  <si>
    <t>Torjus Solberg</t>
  </si>
  <si>
    <t>2.20,82</t>
  </si>
  <si>
    <t>Herman Lauve Hansen</t>
  </si>
  <si>
    <t>1.58,96</t>
  </si>
  <si>
    <t>Ole Gjørgenvåg</t>
  </si>
  <si>
    <t>Ravn Winsvoll</t>
  </si>
  <si>
    <t>2.10,60</t>
  </si>
  <si>
    <t>Birgitte Kjuus</t>
  </si>
  <si>
    <t>Raumes og Årnes IL</t>
  </si>
  <si>
    <t>2.07,60</t>
  </si>
  <si>
    <t>Helle Smedsrud</t>
  </si>
  <si>
    <t>2.13,82</t>
  </si>
  <si>
    <t>Helene Kolle</t>
  </si>
  <si>
    <t>2.25,24</t>
  </si>
  <si>
    <t>Amanda Frøynes</t>
  </si>
  <si>
    <t>12 år</t>
  </si>
  <si>
    <t>1.57,34</t>
  </si>
  <si>
    <t>68cm, 7,0m</t>
  </si>
  <si>
    <t>Linnea Greiff</t>
  </si>
  <si>
    <t>2.08,64</t>
  </si>
  <si>
    <t>Josefin Greiff</t>
  </si>
  <si>
    <t>2.00,65</t>
  </si>
  <si>
    <t>Astrid Styrvold</t>
  </si>
  <si>
    <t>Larvik Turn</t>
  </si>
  <si>
    <t>2.03,16</t>
  </si>
  <si>
    <t>Karoline Eftedal</t>
  </si>
  <si>
    <t>2.03,85</t>
  </si>
  <si>
    <t>Ingvild S. Omsland</t>
  </si>
  <si>
    <t>2.04,00</t>
  </si>
  <si>
    <t>Andreas Thorp</t>
  </si>
  <si>
    <t>2.14,68</t>
  </si>
  <si>
    <t>Andreas Gjermundrød</t>
  </si>
  <si>
    <t>2.23,92</t>
  </si>
  <si>
    <t>Elise Nedberg</t>
  </si>
  <si>
    <t>13 år</t>
  </si>
  <si>
    <t>Sandvin IL</t>
  </si>
  <si>
    <t>2.07,64</t>
  </si>
  <si>
    <t>76,2cm-7,5m</t>
  </si>
  <si>
    <t>Marte Solberg</t>
  </si>
  <si>
    <t>2.19,37</t>
  </si>
  <si>
    <t>Marte Gabrielle</t>
  </si>
  <si>
    <t>2.06,07</t>
  </si>
  <si>
    <t>Camilla Bettum</t>
  </si>
  <si>
    <t>14 år</t>
  </si>
  <si>
    <t>1.57,38</t>
  </si>
  <si>
    <t>Vendla M.Gulvik</t>
  </si>
  <si>
    <t>1.57,05</t>
  </si>
  <si>
    <t>Rebekka t. Jacobsen</t>
  </si>
  <si>
    <t>1.59,33</t>
  </si>
  <si>
    <t>Annika Tollefsen</t>
  </si>
  <si>
    <t>17 år</t>
  </si>
  <si>
    <t>Aurskog Høland</t>
  </si>
  <si>
    <t>2.40,36</t>
  </si>
  <si>
    <t>76,2cm-8,5m</t>
  </si>
  <si>
    <t>Kristin Skolt</t>
  </si>
  <si>
    <t>16 år</t>
  </si>
  <si>
    <t>Tyrving IL</t>
  </si>
  <si>
    <t>2.25,19</t>
  </si>
  <si>
    <t>Rebekka Nordvik</t>
  </si>
  <si>
    <t>Ringerike</t>
  </si>
  <si>
    <t>2.34,07</t>
  </si>
  <si>
    <t>Markus Lermo Olsen</t>
  </si>
  <si>
    <t>Sverre Kjuus</t>
  </si>
  <si>
    <t>76,2-7,5m</t>
  </si>
  <si>
    <r>
      <t>10</t>
    </r>
    <r>
      <rPr>
        <sz val="12"/>
        <color indexed="18"/>
        <rFont val="Arial"/>
        <family val="2"/>
      </rPr>
      <t>-</t>
    </r>
    <r>
      <rPr>
        <sz val="12"/>
        <color indexed="8"/>
        <rFont val="Arial"/>
        <family val="2"/>
      </rPr>
      <t>11 år 4 kamp (60m hekk</t>
    </r>
    <r>
      <rPr>
        <sz val="12"/>
        <color indexed="18"/>
        <rFont val="Arial"/>
        <family val="2"/>
      </rPr>
      <t>,</t>
    </r>
    <r>
      <rPr>
        <sz val="12"/>
        <color indexed="8"/>
        <rFont val="Arial"/>
        <family val="2"/>
      </rPr>
      <t xml:space="preserve"> 600m, lengde, liten ball)</t>
    </r>
    <r>
      <rPr>
        <sz val="12"/>
        <color indexed="18"/>
        <rFont val="Arial"/>
        <family val="2"/>
      </rPr>
      <t>,  </t>
    </r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</si>
</sst>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44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0" fontId="40" fillId="0" borderId="11" xfId="0" applyFont="1" applyBorder="1" applyAlignment="1">
      <alignment wrapText="1" shrinkToFit="1"/>
    </xf>
    <xf numFmtId="0" fontId="0" fillId="0" borderId="12" xfId="0" applyBorder="1" applyAlignment="1">
      <alignment wrapText="1" shrinkToFit="1"/>
    </xf>
    <xf numFmtId="0" fontId="0" fillId="0" borderId="13" xfId="0" applyBorder="1" applyAlignment="1">
      <alignment wrapText="1" shrinkToFi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A76">
      <selection activeCell="M92" sqref="M92"/>
    </sheetView>
  </sheetViews>
  <sheetFormatPr defaultColWidth="11.421875" defaultRowHeight="15"/>
  <cols>
    <col min="1" max="1" width="17.140625" style="5" customWidth="1"/>
    <col min="2" max="2" width="9.28125" style="5" customWidth="1"/>
    <col min="3" max="3" width="9.8515625" style="5" customWidth="1"/>
    <col min="4" max="4" width="6.7109375" style="5" customWidth="1"/>
    <col min="5" max="5" width="9.421875" style="5" customWidth="1"/>
    <col min="6" max="6" width="11.421875" style="5" customWidth="1"/>
    <col min="7" max="7" width="9.140625" style="5" customWidth="1"/>
    <col min="8" max="8" width="11.421875" style="5" customWidth="1"/>
    <col min="9" max="9" width="8.140625" style="5" customWidth="1"/>
    <col min="10" max="10" width="8.00390625" style="5" customWidth="1"/>
    <col min="11" max="11" width="11.00390625" style="5" customWidth="1"/>
    <col min="12" max="12" width="11.421875" style="5" customWidth="1"/>
    <col min="13" max="13" width="6.28125" style="5" customWidth="1"/>
    <col min="14" max="16384" width="11.421875" style="5" customWidth="1"/>
  </cols>
  <sheetData>
    <row r="1" spans="1:13" ht="18.75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4" ht="15.75">
      <c r="A2" s="1" t="s">
        <v>1</v>
      </c>
      <c r="B2" s="1"/>
      <c r="C2" s="7"/>
      <c r="D2" s="7"/>
    </row>
    <row r="3" spans="1:5" ht="15">
      <c r="A3" s="10" t="s">
        <v>119</v>
      </c>
      <c r="B3" s="11"/>
      <c r="C3" s="11"/>
      <c r="D3" s="12"/>
      <c r="E3" s="5" t="s">
        <v>2</v>
      </c>
    </row>
    <row r="4" spans="1:4" ht="15.75">
      <c r="A4" s="1" t="s">
        <v>3</v>
      </c>
      <c r="B4" s="1"/>
      <c r="C4" s="7"/>
      <c r="D4" s="7"/>
    </row>
    <row r="5" spans="1:4" ht="15.75">
      <c r="A5" s="7" t="s">
        <v>4</v>
      </c>
      <c r="B5" s="7"/>
      <c r="C5" s="7"/>
      <c r="D5" s="7"/>
    </row>
    <row r="6" spans="1:4" ht="15.75">
      <c r="A6" s="7"/>
      <c r="B6" s="7"/>
      <c r="C6" s="7"/>
      <c r="D6" s="7"/>
    </row>
    <row r="7" spans="1:4" ht="15.75">
      <c r="A7" s="7" t="s">
        <v>5</v>
      </c>
      <c r="B7" s="7"/>
      <c r="C7" s="7"/>
      <c r="D7" s="7"/>
    </row>
    <row r="8" spans="1:4" ht="15.75">
      <c r="A8" s="7" t="s">
        <v>6</v>
      </c>
      <c r="B8" s="7"/>
      <c r="C8" s="7"/>
      <c r="D8" s="7"/>
    </row>
    <row r="9" spans="1:4" ht="15.75">
      <c r="A9" s="7" t="s">
        <v>7</v>
      </c>
      <c r="B9" s="7"/>
      <c r="C9" s="7"/>
      <c r="D9" s="7"/>
    </row>
    <row r="10" spans="1:4" ht="15.75">
      <c r="A10" s="7" t="s">
        <v>8</v>
      </c>
      <c r="B10" s="7"/>
      <c r="C10" s="7"/>
      <c r="D10" s="7"/>
    </row>
    <row r="11" ht="15">
      <c r="A11" s="5" t="s">
        <v>9</v>
      </c>
    </row>
    <row r="12" spans="1:13" ht="15">
      <c r="A12" s="9" t="s">
        <v>10</v>
      </c>
      <c r="B12" s="9" t="s">
        <v>11</v>
      </c>
      <c r="C12" s="9" t="s">
        <v>12</v>
      </c>
      <c r="D12" s="9" t="s">
        <v>13</v>
      </c>
      <c r="E12" s="9" t="s">
        <v>14</v>
      </c>
      <c r="F12" s="9" t="s">
        <v>15</v>
      </c>
      <c r="G12" s="9" t="s">
        <v>16</v>
      </c>
      <c r="H12" s="9" t="s">
        <v>17</v>
      </c>
      <c r="I12" s="9" t="s">
        <v>18</v>
      </c>
      <c r="J12" s="9" t="s">
        <v>19</v>
      </c>
      <c r="K12" s="9" t="s">
        <v>20</v>
      </c>
      <c r="L12" s="9" t="s">
        <v>21</v>
      </c>
      <c r="M12" s="9" t="s">
        <v>22</v>
      </c>
    </row>
    <row r="13" spans="1:6" ht="15">
      <c r="A13" s="4" t="s">
        <v>23</v>
      </c>
      <c r="B13" s="5" t="s">
        <v>24</v>
      </c>
      <c r="C13" s="5" t="s">
        <v>25</v>
      </c>
      <c r="D13" s="5">
        <v>12.58</v>
      </c>
      <c r="E13" s="5">
        <v>2.46</v>
      </c>
      <c r="F13" s="5">
        <v>15.18</v>
      </c>
    </row>
    <row r="14" spans="1:12" ht="15">
      <c r="A14" s="4"/>
      <c r="D14" s="5">
        <v>0</v>
      </c>
      <c r="E14" s="5">
        <v>630</v>
      </c>
      <c r="F14" s="5">
        <v>0</v>
      </c>
      <c r="L14" s="5">
        <f>SUM(D14:K14)</f>
        <v>630</v>
      </c>
    </row>
    <row r="15" spans="1:6" ht="15">
      <c r="A15" s="4" t="s">
        <v>26</v>
      </c>
      <c r="B15" s="5" t="s">
        <v>24</v>
      </c>
      <c r="C15" s="5" t="s">
        <v>27</v>
      </c>
      <c r="D15" s="5">
        <v>11.19</v>
      </c>
      <c r="E15" s="5">
        <v>2.63</v>
      </c>
      <c r="F15" s="5">
        <v>10.16</v>
      </c>
    </row>
    <row r="16" spans="1:12" ht="15">
      <c r="A16" s="4"/>
      <c r="D16" s="5">
        <v>476</v>
      </c>
      <c r="E16" s="5">
        <v>671</v>
      </c>
      <c r="F16" s="5">
        <v>0</v>
      </c>
      <c r="L16" s="5">
        <f>SUM(D16:K16)</f>
        <v>1147</v>
      </c>
    </row>
    <row r="17" spans="1:11" ht="15">
      <c r="A17" s="4" t="s">
        <v>28</v>
      </c>
      <c r="B17" s="5" t="s">
        <v>24</v>
      </c>
      <c r="C17" s="5" t="s">
        <v>25</v>
      </c>
      <c r="D17" s="5">
        <v>10.34</v>
      </c>
      <c r="E17" s="5">
        <v>2.93</v>
      </c>
      <c r="F17" s="5">
        <v>29.2</v>
      </c>
      <c r="K17" s="5" t="s">
        <v>29</v>
      </c>
    </row>
    <row r="18" spans="1:12" ht="15">
      <c r="A18" s="4"/>
      <c r="D18" s="5">
        <v>662</v>
      </c>
      <c r="E18" s="5">
        <v>754</v>
      </c>
      <c r="F18" s="5">
        <v>526</v>
      </c>
      <c r="L18" s="5">
        <f>SUM(D18:K18)</f>
        <v>1942</v>
      </c>
    </row>
    <row r="19" spans="1:6" ht="15">
      <c r="A19" s="4" t="s">
        <v>30</v>
      </c>
      <c r="B19" s="5" t="s">
        <v>24</v>
      </c>
      <c r="C19" s="5" t="s">
        <v>25</v>
      </c>
      <c r="D19" s="5">
        <v>11.28</v>
      </c>
      <c r="E19" s="5">
        <v>2.09</v>
      </c>
      <c r="F19" s="5">
        <v>11.31</v>
      </c>
    </row>
    <row r="20" spans="1:12" ht="15">
      <c r="A20" s="4"/>
      <c r="D20" s="5">
        <v>370</v>
      </c>
      <c r="E20" s="5">
        <v>577</v>
      </c>
      <c r="F20" s="5">
        <v>0</v>
      </c>
      <c r="L20" s="5">
        <f aca="true" t="shared" si="0" ref="L20:L28">SUM(D20:K20)</f>
        <v>947</v>
      </c>
    </row>
    <row r="21" spans="1:6" ht="15">
      <c r="A21" s="4" t="s">
        <v>31</v>
      </c>
      <c r="B21" s="5" t="s">
        <v>24</v>
      </c>
      <c r="C21" s="5" t="s">
        <v>32</v>
      </c>
      <c r="D21" s="5">
        <v>10.38</v>
      </c>
      <c r="E21" s="5">
        <v>3.34</v>
      </c>
      <c r="F21" s="5">
        <v>28.31</v>
      </c>
    </row>
    <row r="22" spans="1:12" ht="15">
      <c r="A22" s="4"/>
      <c r="D22" s="5">
        <v>649</v>
      </c>
      <c r="E22" s="5">
        <v>840</v>
      </c>
      <c r="F22" s="5">
        <v>499</v>
      </c>
      <c r="L22" s="5">
        <f t="shared" si="0"/>
        <v>1988</v>
      </c>
    </row>
    <row r="23" spans="1:6" ht="15">
      <c r="A23" s="4" t="s">
        <v>33</v>
      </c>
      <c r="B23" s="5" t="s">
        <v>24</v>
      </c>
      <c r="C23" s="5" t="s">
        <v>34</v>
      </c>
      <c r="D23" s="5">
        <v>11.57</v>
      </c>
      <c r="E23" s="5">
        <v>2.56</v>
      </c>
      <c r="F23" s="5">
        <v>22.3</v>
      </c>
    </row>
    <row r="24" spans="1:12" ht="15">
      <c r="A24" s="4"/>
      <c r="D24" s="5">
        <v>280</v>
      </c>
      <c r="E24" s="5">
        <v>676</v>
      </c>
      <c r="F24" s="5">
        <v>319</v>
      </c>
      <c r="L24" s="5">
        <f t="shared" si="0"/>
        <v>1275</v>
      </c>
    </row>
    <row r="25" spans="1:6" ht="15">
      <c r="A25" s="4" t="s">
        <v>35</v>
      </c>
      <c r="B25" s="5" t="s">
        <v>24</v>
      </c>
      <c r="C25" s="5" t="s">
        <v>25</v>
      </c>
      <c r="D25" s="5">
        <v>13.28</v>
      </c>
      <c r="E25" s="5">
        <v>2.12</v>
      </c>
      <c r="F25" s="5">
        <v>10.84</v>
      </c>
    </row>
    <row r="26" spans="1:12" ht="15">
      <c r="A26" s="4"/>
      <c r="D26" s="5">
        <v>0</v>
      </c>
      <c r="E26" s="5">
        <v>548</v>
      </c>
      <c r="F26" s="5">
        <v>0</v>
      </c>
      <c r="L26" s="5">
        <f t="shared" si="0"/>
        <v>548</v>
      </c>
    </row>
    <row r="27" spans="1:6" ht="15">
      <c r="A27" s="4" t="s">
        <v>36</v>
      </c>
      <c r="B27" s="5" t="s">
        <v>24</v>
      </c>
      <c r="C27" s="5" t="s">
        <v>27</v>
      </c>
      <c r="D27" s="5">
        <v>10.67</v>
      </c>
      <c r="E27" s="5">
        <v>2.67</v>
      </c>
      <c r="F27" s="5">
        <v>25.47</v>
      </c>
    </row>
    <row r="28" spans="1:12" ht="15">
      <c r="A28" s="4"/>
      <c r="D28" s="5">
        <v>559</v>
      </c>
      <c r="E28" s="5">
        <v>699</v>
      </c>
      <c r="F28" s="5">
        <v>414</v>
      </c>
      <c r="L28" s="5">
        <f t="shared" si="0"/>
        <v>1672</v>
      </c>
    </row>
    <row r="29" spans="1:11" ht="15">
      <c r="A29" s="4" t="s">
        <v>37</v>
      </c>
      <c r="B29" s="5" t="s">
        <v>38</v>
      </c>
      <c r="C29" s="5" t="s">
        <v>25</v>
      </c>
      <c r="E29" s="5">
        <v>2.84</v>
      </c>
      <c r="F29" s="6">
        <v>37</v>
      </c>
      <c r="G29" s="5">
        <v>13.53</v>
      </c>
      <c r="K29" s="5" t="s">
        <v>39</v>
      </c>
    </row>
    <row r="30" spans="1:12" ht="15">
      <c r="A30" s="4" t="s">
        <v>40</v>
      </c>
      <c r="E30" s="5">
        <v>735</v>
      </c>
      <c r="F30" s="5">
        <v>760</v>
      </c>
      <c r="G30" s="5">
        <v>608</v>
      </c>
      <c r="K30" s="5">
        <v>292</v>
      </c>
      <c r="L30" s="5">
        <f>SUM(E30:K30)</f>
        <v>2395</v>
      </c>
    </row>
    <row r="31" spans="1:11" ht="15">
      <c r="A31" s="4" t="s">
        <v>41</v>
      </c>
      <c r="B31" s="5" t="s">
        <v>38</v>
      </c>
      <c r="C31" s="5" t="s">
        <v>25</v>
      </c>
      <c r="E31" s="5">
        <v>3.33</v>
      </c>
      <c r="F31" s="5">
        <v>38.44</v>
      </c>
      <c r="G31" s="5">
        <v>12.52</v>
      </c>
      <c r="K31" s="5" t="s">
        <v>42</v>
      </c>
    </row>
    <row r="32" spans="1:12" ht="15">
      <c r="A32" s="4" t="s">
        <v>40</v>
      </c>
      <c r="E32" s="5">
        <v>838</v>
      </c>
      <c r="F32" s="5">
        <v>803</v>
      </c>
      <c r="G32" s="5">
        <v>851</v>
      </c>
      <c r="K32" s="5">
        <v>612</v>
      </c>
      <c r="L32" s="5">
        <f aca="true" t="shared" si="1" ref="L32:L80">SUM(E32:K32)</f>
        <v>3104</v>
      </c>
    </row>
    <row r="33" spans="1:11" ht="15">
      <c r="A33" s="4" t="s">
        <v>43</v>
      </c>
      <c r="B33" s="5" t="s">
        <v>38</v>
      </c>
      <c r="C33" s="5" t="s">
        <v>25</v>
      </c>
      <c r="E33" s="5">
        <v>2.88</v>
      </c>
      <c r="F33" s="5">
        <v>39.91</v>
      </c>
      <c r="G33" s="6">
        <v>13.9</v>
      </c>
      <c r="K33" s="5" t="s">
        <v>44</v>
      </c>
    </row>
    <row r="34" spans="1:12" ht="15">
      <c r="A34" s="4" t="s">
        <v>40</v>
      </c>
      <c r="E34" s="5">
        <v>731</v>
      </c>
      <c r="F34" s="5">
        <v>847</v>
      </c>
      <c r="G34" s="5">
        <v>520</v>
      </c>
      <c r="K34" s="5">
        <v>187</v>
      </c>
      <c r="L34" s="5">
        <f t="shared" si="1"/>
        <v>2285</v>
      </c>
    </row>
    <row r="35" spans="1:11" ht="15">
      <c r="A35" s="4" t="s">
        <v>45</v>
      </c>
      <c r="B35" s="5" t="s">
        <v>38</v>
      </c>
      <c r="C35" s="5" t="s">
        <v>25</v>
      </c>
      <c r="E35" s="5">
        <v>2.77</v>
      </c>
      <c r="F35" s="5">
        <v>24.78</v>
      </c>
      <c r="G35" s="5">
        <v>15.11</v>
      </c>
      <c r="K35" s="5" t="s">
        <v>46</v>
      </c>
    </row>
    <row r="36" spans="1:12" ht="15">
      <c r="A36" s="4" t="s">
        <v>40</v>
      </c>
      <c r="E36" s="5">
        <v>704</v>
      </c>
      <c r="F36" s="5">
        <v>623</v>
      </c>
      <c r="G36" s="5">
        <v>398</v>
      </c>
      <c r="K36" s="5">
        <v>276</v>
      </c>
      <c r="L36" s="5">
        <f t="shared" si="1"/>
        <v>2001</v>
      </c>
    </row>
    <row r="37" spans="1:11" ht="15">
      <c r="A37" s="4" t="s">
        <v>47</v>
      </c>
      <c r="B37" s="5" t="s">
        <v>38</v>
      </c>
      <c r="C37" s="5" t="s">
        <v>32</v>
      </c>
      <c r="E37" s="5">
        <v>3.65</v>
      </c>
      <c r="F37" s="5">
        <v>42.63</v>
      </c>
      <c r="G37" s="5">
        <v>11.79</v>
      </c>
      <c r="K37" s="5" t="s">
        <v>48</v>
      </c>
    </row>
    <row r="38" spans="1:12" ht="15">
      <c r="A38" s="4" t="s">
        <v>40</v>
      </c>
      <c r="E38" s="5">
        <v>916</v>
      </c>
      <c r="F38" s="5">
        <v>1046</v>
      </c>
      <c r="G38" s="5">
        <v>1062</v>
      </c>
      <c r="L38" s="5">
        <f t="shared" si="1"/>
        <v>3024</v>
      </c>
    </row>
    <row r="39" spans="1:11" ht="15">
      <c r="A39" s="4" t="s">
        <v>49</v>
      </c>
      <c r="B39" s="5" t="s">
        <v>50</v>
      </c>
      <c r="C39" s="5" t="s">
        <v>27</v>
      </c>
      <c r="E39" s="5">
        <v>4.26</v>
      </c>
      <c r="F39" s="5">
        <v>28.67</v>
      </c>
      <c r="G39" s="5">
        <v>11.27</v>
      </c>
      <c r="I39" s="5" t="s">
        <v>51</v>
      </c>
      <c r="K39" s="5" t="s">
        <v>52</v>
      </c>
    </row>
    <row r="40" spans="1:12" ht="15">
      <c r="A40" s="4" t="s">
        <v>40</v>
      </c>
      <c r="E40" s="5">
        <v>939</v>
      </c>
      <c r="F40" s="5">
        <v>375</v>
      </c>
      <c r="G40" s="5">
        <v>911</v>
      </c>
      <c r="K40" s="5">
        <v>789</v>
      </c>
      <c r="L40" s="5">
        <f t="shared" si="1"/>
        <v>3014</v>
      </c>
    </row>
    <row r="41" spans="1:11" ht="15">
      <c r="A41" s="4" t="s">
        <v>53</v>
      </c>
      <c r="B41" s="5" t="s">
        <v>50</v>
      </c>
      <c r="C41" s="5" t="s">
        <v>25</v>
      </c>
      <c r="E41" s="6">
        <v>4</v>
      </c>
      <c r="F41" s="5">
        <v>30.86</v>
      </c>
      <c r="G41" s="5">
        <v>11.37</v>
      </c>
      <c r="K41" s="5" t="s">
        <v>54</v>
      </c>
    </row>
    <row r="42" spans="1:12" ht="15">
      <c r="A42" s="4" t="s">
        <v>40</v>
      </c>
      <c r="E42" s="5">
        <v>884</v>
      </c>
      <c r="F42" s="5">
        <v>440</v>
      </c>
      <c r="G42" s="5">
        <v>887</v>
      </c>
      <c r="K42" s="5">
        <v>563</v>
      </c>
      <c r="L42" s="5">
        <f t="shared" si="1"/>
        <v>2774</v>
      </c>
    </row>
    <row r="43" spans="1:11" ht="15">
      <c r="A43" s="4" t="s">
        <v>55</v>
      </c>
      <c r="B43" s="5" t="s">
        <v>50</v>
      </c>
      <c r="C43" s="5" t="s">
        <v>25</v>
      </c>
      <c r="E43" s="5">
        <v>3.66</v>
      </c>
      <c r="F43" s="5">
        <v>38.24</v>
      </c>
      <c r="G43" s="6">
        <v>12.4</v>
      </c>
      <c r="K43" s="5" t="s">
        <v>56</v>
      </c>
    </row>
    <row r="44" spans="1:12" ht="15">
      <c r="A44" s="4" t="s">
        <v>40</v>
      </c>
      <c r="E44" s="5">
        <v>813</v>
      </c>
      <c r="F44" s="5">
        <v>662</v>
      </c>
      <c r="G44" s="5">
        <v>640</v>
      </c>
      <c r="K44" s="5">
        <v>59</v>
      </c>
      <c r="L44" s="5">
        <f t="shared" si="1"/>
        <v>2174</v>
      </c>
    </row>
    <row r="45" spans="1:11" ht="15">
      <c r="A45" s="4" t="s">
        <v>57</v>
      </c>
      <c r="B45" s="5" t="s">
        <v>50</v>
      </c>
      <c r="C45" s="5" t="s">
        <v>34</v>
      </c>
      <c r="E45" s="5">
        <v>3.36</v>
      </c>
      <c r="F45" s="6">
        <v>24.2</v>
      </c>
      <c r="G45" s="5" t="s">
        <v>48</v>
      </c>
      <c r="K45" s="5" t="s">
        <v>58</v>
      </c>
    </row>
    <row r="46" spans="1:12" ht="15">
      <c r="A46" s="4" t="s">
        <v>40</v>
      </c>
      <c r="E46" s="5">
        <v>750</v>
      </c>
      <c r="F46" s="5">
        <v>241</v>
      </c>
      <c r="K46" s="5">
        <v>650</v>
      </c>
      <c r="L46" s="5">
        <f t="shared" si="1"/>
        <v>1641</v>
      </c>
    </row>
    <row r="47" spans="1:11" ht="15">
      <c r="A47" s="4" t="s">
        <v>59</v>
      </c>
      <c r="B47" s="5" t="s">
        <v>50</v>
      </c>
      <c r="C47" s="5" t="s">
        <v>27</v>
      </c>
      <c r="E47" s="5">
        <v>3.95</v>
      </c>
      <c r="F47" s="5">
        <v>42.16</v>
      </c>
      <c r="G47" s="5" t="s">
        <v>48</v>
      </c>
      <c r="K47" s="5" t="s">
        <v>48</v>
      </c>
    </row>
    <row r="48" spans="1:12" ht="15">
      <c r="A48" s="4"/>
      <c r="E48" s="5">
        <v>874</v>
      </c>
      <c r="F48" s="5">
        <v>779</v>
      </c>
      <c r="L48" s="5">
        <f t="shared" si="1"/>
        <v>1653</v>
      </c>
    </row>
    <row r="49" spans="1:11" ht="15">
      <c r="A49" s="4" t="s">
        <v>60</v>
      </c>
      <c r="B49" s="5" t="s">
        <v>50</v>
      </c>
      <c r="C49" s="5" t="s">
        <v>25</v>
      </c>
      <c r="E49" s="5">
        <v>3.27</v>
      </c>
      <c r="F49" s="5">
        <v>34.89</v>
      </c>
      <c r="G49" s="5">
        <v>13.94</v>
      </c>
      <c r="K49" s="5" t="s">
        <v>61</v>
      </c>
    </row>
    <row r="50" spans="1:12" ht="15">
      <c r="A50" s="4"/>
      <c r="E50" s="5">
        <v>731</v>
      </c>
      <c r="F50" s="5">
        <v>561</v>
      </c>
      <c r="G50" s="5">
        <v>270</v>
      </c>
      <c r="K50" s="5">
        <v>335</v>
      </c>
      <c r="L50" s="5">
        <f t="shared" si="1"/>
        <v>1897</v>
      </c>
    </row>
    <row r="51" spans="1:11" ht="15">
      <c r="A51" s="5" t="s">
        <v>62</v>
      </c>
      <c r="B51" s="5" t="s">
        <v>50</v>
      </c>
      <c r="C51" s="5" t="s">
        <v>63</v>
      </c>
      <c r="E51" s="5">
        <v>3.84</v>
      </c>
      <c r="F51" s="5">
        <v>24.58</v>
      </c>
      <c r="G51" s="5">
        <v>11.02</v>
      </c>
      <c r="K51" s="5" t="s">
        <v>64</v>
      </c>
    </row>
    <row r="52" spans="1:12" ht="15">
      <c r="A52" s="4" t="s">
        <v>40</v>
      </c>
      <c r="E52" s="5">
        <v>865</v>
      </c>
      <c r="F52" s="5">
        <v>399</v>
      </c>
      <c r="G52" s="5">
        <v>1036</v>
      </c>
      <c r="K52" s="5">
        <v>601</v>
      </c>
      <c r="L52" s="5">
        <f t="shared" si="1"/>
        <v>2901</v>
      </c>
    </row>
    <row r="53" spans="1:11" ht="15">
      <c r="A53" s="4" t="s">
        <v>65</v>
      </c>
      <c r="B53" s="5" t="s">
        <v>50</v>
      </c>
      <c r="C53" s="5" t="s">
        <v>25</v>
      </c>
      <c r="E53" s="5">
        <v>3.75</v>
      </c>
      <c r="F53" s="5">
        <v>31.26</v>
      </c>
      <c r="G53" s="5">
        <v>11.53</v>
      </c>
      <c r="K53" s="5" t="s">
        <v>66</v>
      </c>
    </row>
    <row r="54" spans="1:12" ht="15">
      <c r="A54" s="4" t="s">
        <v>40</v>
      </c>
      <c r="E54" s="5">
        <v>844</v>
      </c>
      <c r="F54" s="5">
        <v>666</v>
      </c>
      <c r="G54" s="5">
        <v>934</v>
      </c>
      <c r="K54" s="5">
        <v>452</v>
      </c>
      <c r="L54" s="5">
        <f t="shared" si="1"/>
        <v>2896</v>
      </c>
    </row>
    <row r="55" spans="1:11" ht="15">
      <c r="A55" s="4" t="s">
        <v>67</v>
      </c>
      <c r="B55" s="5" t="s">
        <v>50</v>
      </c>
      <c r="C55" s="5" t="s">
        <v>25</v>
      </c>
      <c r="E55" s="5">
        <v>3.08</v>
      </c>
      <c r="F55" s="5">
        <v>21.92</v>
      </c>
      <c r="G55" s="5">
        <v>13.85</v>
      </c>
      <c r="I55" s="5" t="s">
        <v>2</v>
      </c>
      <c r="J55" s="5" t="s">
        <v>2</v>
      </c>
      <c r="K55" s="5" t="s">
        <v>68</v>
      </c>
    </row>
    <row r="56" spans="1:12" ht="15">
      <c r="A56" s="4" t="s">
        <v>40</v>
      </c>
      <c r="E56" s="5">
        <v>683</v>
      </c>
      <c r="F56" s="5">
        <v>292</v>
      </c>
      <c r="G56" s="5">
        <v>472</v>
      </c>
      <c r="K56" s="5">
        <v>178</v>
      </c>
      <c r="L56" s="5">
        <f t="shared" si="1"/>
        <v>1625</v>
      </c>
    </row>
    <row r="57" spans="1:13" ht="15">
      <c r="A57" s="4" t="s">
        <v>69</v>
      </c>
      <c r="B57" s="5" t="s">
        <v>70</v>
      </c>
      <c r="C57" s="5" t="s">
        <v>25</v>
      </c>
      <c r="G57" s="5">
        <v>10.94</v>
      </c>
      <c r="I57" s="5">
        <v>1.26</v>
      </c>
      <c r="J57" s="5">
        <v>7.42</v>
      </c>
      <c r="K57" s="5" t="s">
        <v>71</v>
      </c>
      <c r="M57" s="8"/>
    </row>
    <row r="58" spans="1:13" ht="15">
      <c r="A58" s="4" t="s">
        <v>72</v>
      </c>
      <c r="G58" s="5">
        <v>912</v>
      </c>
      <c r="I58" s="5">
        <v>872</v>
      </c>
      <c r="J58" s="5">
        <v>778</v>
      </c>
      <c r="K58" s="5">
        <v>727</v>
      </c>
      <c r="L58" s="5">
        <f t="shared" si="1"/>
        <v>3289</v>
      </c>
      <c r="M58" s="8">
        <v>1</v>
      </c>
    </row>
    <row r="59" spans="1:13" ht="15">
      <c r="A59" s="4" t="s">
        <v>73</v>
      </c>
      <c r="B59" s="5" t="s">
        <v>70</v>
      </c>
      <c r="C59" s="5" t="s">
        <v>25</v>
      </c>
      <c r="G59" s="5">
        <v>11.29</v>
      </c>
      <c r="I59" s="5">
        <v>1.17</v>
      </c>
      <c r="J59" s="5">
        <v>8.12</v>
      </c>
      <c r="K59" s="5" t="s">
        <v>74</v>
      </c>
      <c r="M59" s="8"/>
    </row>
    <row r="60" spans="1:13" ht="15">
      <c r="A60" s="4" t="s">
        <v>72</v>
      </c>
      <c r="G60" s="5">
        <v>842</v>
      </c>
      <c r="I60" s="5">
        <v>800</v>
      </c>
      <c r="J60" s="5">
        <v>868</v>
      </c>
      <c r="K60" s="5">
        <v>456</v>
      </c>
      <c r="L60" s="5">
        <f t="shared" si="1"/>
        <v>2966</v>
      </c>
      <c r="M60" s="8">
        <v>3</v>
      </c>
    </row>
    <row r="61" spans="1:13" ht="15">
      <c r="A61" s="4" t="s">
        <v>75</v>
      </c>
      <c r="B61" s="5" t="s">
        <v>70</v>
      </c>
      <c r="C61" s="5" t="s">
        <v>25</v>
      </c>
      <c r="G61" s="5">
        <v>11.54</v>
      </c>
      <c r="I61" s="5">
        <v>1.23</v>
      </c>
      <c r="J61" s="5">
        <v>6.84</v>
      </c>
      <c r="K61" s="5" t="s">
        <v>76</v>
      </c>
      <c r="M61" s="8"/>
    </row>
    <row r="62" spans="1:13" ht="15">
      <c r="A62" s="4" t="s">
        <v>72</v>
      </c>
      <c r="G62" s="5">
        <v>792</v>
      </c>
      <c r="I62" s="5">
        <v>848</v>
      </c>
      <c r="J62" s="5">
        <v>697</v>
      </c>
      <c r="K62" s="5">
        <v>648</v>
      </c>
      <c r="L62" s="5">
        <f t="shared" si="1"/>
        <v>2985</v>
      </c>
      <c r="M62" s="8">
        <v>2</v>
      </c>
    </row>
    <row r="63" spans="1:13" ht="15">
      <c r="A63" s="4" t="s">
        <v>77</v>
      </c>
      <c r="B63" s="5" t="s">
        <v>70</v>
      </c>
      <c r="C63" s="5" t="s">
        <v>78</v>
      </c>
      <c r="G63" s="5">
        <v>11.77</v>
      </c>
      <c r="I63" s="5">
        <v>1.32</v>
      </c>
      <c r="J63" s="5">
        <v>5.89</v>
      </c>
      <c r="K63" s="5" t="s">
        <v>79</v>
      </c>
      <c r="M63" s="8"/>
    </row>
    <row r="64" spans="1:13" ht="15">
      <c r="A64" s="4" t="s">
        <v>72</v>
      </c>
      <c r="G64" s="5">
        <v>746</v>
      </c>
      <c r="I64" s="5">
        <v>920</v>
      </c>
      <c r="J64" s="5">
        <v>564</v>
      </c>
      <c r="K64" s="5">
        <v>588</v>
      </c>
      <c r="L64" s="5">
        <f t="shared" si="1"/>
        <v>2818</v>
      </c>
      <c r="M64" s="8">
        <v>4</v>
      </c>
    </row>
    <row r="65" spans="1:13" ht="15">
      <c r="A65" s="4" t="s">
        <v>80</v>
      </c>
      <c r="B65" s="5" t="s">
        <v>70</v>
      </c>
      <c r="C65" s="5" t="s">
        <v>34</v>
      </c>
      <c r="G65" s="5">
        <v>11.59</v>
      </c>
      <c r="I65" s="5">
        <v>1.11</v>
      </c>
      <c r="J65" s="5">
        <v>5.79</v>
      </c>
      <c r="K65" s="5" t="s">
        <v>81</v>
      </c>
      <c r="M65" s="8"/>
    </row>
    <row r="66" spans="1:13" ht="15">
      <c r="A66" s="4" t="s">
        <v>72</v>
      </c>
      <c r="G66" s="5">
        <v>782</v>
      </c>
      <c r="I66" s="5">
        <v>752</v>
      </c>
      <c r="J66" s="5">
        <v>550</v>
      </c>
      <c r="K66" s="5">
        <v>571</v>
      </c>
      <c r="L66" s="5">
        <f t="shared" si="1"/>
        <v>2655</v>
      </c>
      <c r="M66" s="8">
        <v>5</v>
      </c>
    </row>
    <row r="67" spans="1:13" ht="15">
      <c r="A67" s="4" t="s">
        <v>82</v>
      </c>
      <c r="B67" s="5" t="s">
        <v>70</v>
      </c>
      <c r="C67" s="5" t="s">
        <v>78</v>
      </c>
      <c r="G67" s="5">
        <v>12.47</v>
      </c>
      <c r="I67" s="5">
        <v>1.23</v>
      </c>
      <c r="J67" s="5">
        <v>6.24</v>
      </c>
      <c r="K67" s="5" t="s">
        <v>83</v>
      </c>
      <c r="M67" s="8"/>
    </row>
    <row r="68" spans="1:13" ht="15">
      <c r="A68" s="4" t="s">
        <v>72</v>
      </c>
      <c r="G68" s="5">
        <v>606</v>
      </c>
      <c r="I68" s="5">
        <v>848</v>
      </c>
      <c r="J68" s="5">
        <v>613</v>
      </c>
      <c r="K68" s="5">
        <v>568</v>
      </c>
      <c r="L68" s="5">
        <f t="shared" si="1"/>
        <v>2635</v>
      </c>
      <c r="M68" s="8">
        <v>6</v>
      </c>
    </row>
    <row r="69" spans="1:13" ht="15">
      <c r="A69" s="4" t="s">
        <v>84</v>
      </c>
      <c r="B69" s="5" t="s">
        <v>70</v>
      </c>
      <c r="C69" s="5" t="s">
        <v>25</v>
      </c>
      <c r="G69" s="5">
        <v>14.62</v>
      </c>
      <c r="I69" s="5">
        <v>0.95</v>
      </c>
      <c r="J69" s="5">
        <v>5.36</v>
      </c>
      <c r="K69" s="5" t="s">
        <v>85</v>
      </c>
      <c r="M69" s="8"/>
    </row>
    <row r="70" spans="1:13" ht="15">
      <c r="A70" s="4" t="s">
        <v>72</v>
      </c>
      <c r="G70" s="5">
        <v>0</v>
      </c>
      <c r="I70" s="5">
        <v>615</v>
      </c>
      <c r="J70" s="5">
        <v>422</v>
      </c>
      <c r="K70" s="5">
        <v>63</v>
      </c>
      <c r="L70" s="5">
        <f t="shared" si="1"/>
        <v>1100</v>
      </c>
      <c r="M70" s="8">
        <v>2</v>
      </c>
    </row>
    <row r="71" spans="1:13" ht="15">
      <c r="A71" s="4" t="s">
        <v>86</v>
      </c>
      <c r="B71" s="5" t="s">
        <v>70</v>
      </c>
      <c r="C71" s="5" t="s">
        <v>25</v>
      </c>
      <c r="G71" s="5">
        <v>13.55</v>
      </c>
      <c r="I71" s="5">
        <v>1.07</v>
      </c>
      <c r="J71" s="5">
        <v>4.35</v>
      </c>
      <c r="K71" s="5" t="s">
        <v>87</v>
      </c>
      <c r="M71" s="8"/>
    </row>
    <row r="72" spans="1:13" ht="15">
      <c r="A72" s="4" t="s">
        <v>72</v>
      </c>
      <c r="G72" s="5">
        <v>244</v>
      </c>
      <c r="I72" s="5">
        <v>699</v>
      </c>
      <c r="J72" s="5">
        <v>301</v>
      </c>
      <c r="K72" s="5">
        <v>0</v>
      </c>
      <c r="L72" s="5">
        <f t="shared" si="1"/>
        <v>1244</v>
      </c>
      <c r="M72" s="8">
        <v>1</v>
      </c>
    </row>
    <row r="73" spans="1:13" ht="15">
      <c r="A73" s="4" t="s">
        <v>88</v>
      </c>
      <c r="B73" s="5" t="s">
        <v>89</v>
      </c>
      <c r="C73" s="5" t="s">
        <v>90</v>
      </c>
      <c r="G73" s="5">
        <v>11.05</v>
      </c>
      <c r="I73" s="5">
        <v>1.41</v>
      </c>
      <c r="J73" s="5">
        <v>7.69</v>
      </c>
      <c r="K73" s="5" t="s">
        <v>91</v>
      </c>
      <c r="M73" s="8"/>
    </row>
    <row r="74" spans="1:13" ht="15">
      <c r="A74" s="4" t="s">
        <v>92</v>
      </c>
      <c r="D74" s="5" t="s">
        <v>2</v>
      </c>
      <c r="G74" s="5">
        <v>810</v>
      </c>
      <c r="I74" s="5">
        <v>928</v>
      </c>
      <c r="J74" s="5">
        <v>690</v>
      </c>
      <c r="K74" s="5">
        <v>418</v>
      </c>
      <c r="L74" s="5">
        <f t="shared" si="1"/>
        <v>2846</v>
      </c>
      <c r="M74" s="8">
        <v>1</v>
      </c>
    </row>
    <row r="75" spans="1:13" ht="15">
      <c r="A75" s="4" t="s">
        <v>93</v>
      </c>
      <c r="B75" s="5" t="s">
        <v>89</v>
      </c>
      <c r="C75" s="5" t="s">
        <v>25</v>
      </c>
      <c r="G75" s="5">
        <v>11.06</v>
      </c>
      <c r="I75" s="5">
        <v>1.17</v>
      </c>
      <c r="J75" s="5">
        <v>8.17</v>
      </c>
      <c r="K75" s="5" t="s">
        <v>94</v>
      </c>
      <c r="M75" s="8"/>
    </row>
    <row r="76" spans="1:13" ht="15">
      <c r="A76" s="4" t="s">
        <v>92</v>
      </c>
      <c r="G76" s="5">
        <v>808</v>
      </c>
      <c r="I76" s="5">
        <v>736</v>
      </c>
      <c r="J76" s="5">
        <v>757</v>
      </c>
      <c r="K76" s="5">
        <v>136</v>
      </c>
      <c r="L76" s="5">
        <f t="shared" si="1"/>
        <v>2437</v>
      </c>
      <c r="M76" s="8">
        <v>3</v>
      </c>
    </row>
    <row r="77" spans="1:13" ht="15">
      <c r="A77" s="4" t="s">
        <v>95</v>
      </c>
      <c r="B77" s="5" t="s">
        <v>89</v>
      </c>
      <c r="C77" s="5" t="s">
        <v>27</v>
      </c>
      <c r="G77" s="5">
        <v>11.69</v>
      </c>
      <c r="I77" s="5">
        <v>1.29</v>
      </c>
      <c r="J77" s="5">
        <v>7.65</v>
      </c>
      <c r="K77" s="5" t="s">
        <v>96</v>
      </c>
      <c r="M77" s="8"/>
    </row>
    <row r="78" spans="1:13" ht="15">
      <c r="A78" s="4" t="s">
        <v>92</v>
      </c>
      <c r="G78" s="5">
        <v>682</v>
      </c>
      <c r="I78" s="5">
        <v>832</v>
      </c>
      <c r="J78" s="5">
        <v>685</v>
      </c>
      <c r="K78" s="5">
        <v>455</v>
      </c>
      <c r="L78" s="5">
        <f t="shared" si="1"/>
        <v>2654</v>
      </c>
      <c r="M78" s="8">
        <v>2</v>
      </c>
    </row>
    <row r="79" spans="1:13" ht="15">
      <c r="A79" s="4" t="s">
        <v>97</v>
      </c>
      <c r="B79" s="4" t="s">
        <v>98</v>
      </c>
      <c r="C79" s="5" t="s">
        <v>25</v>
      </c>
      <c r="G79" s="5">
        <v>10.57</v>
      </c>
      <c r="I79" s="5">
        <v>1.29</v>
      </c>
      <c r="J79" s="5">
        <v>9.02</v>
      </c>
      <c r="K79" s="5" t="s">
        <v>99</v>
      </c>
      <c r="M79" s="8"/>
    </row>
    <row r="80" spans="1:13" ht="15">
      <c r="A80" s="4" t="s">
        <v>92</v>
      </c>
      <c r="B80" s="4"/>
      <c r="G80" s="5">
        <v>846</v>
      </c>
      <c r="I80" s="5">
        <v>784</v>
      </c>
      <c r="J80" s="5">
        <v>861</v>
      </c>
      <c r="K80" s="5">
        <v>621</v>
      </c>
      <c r="L80" s="5">
        <f t="shared" si="1"/>
        <v>3112</v>
      </c>
      <c r="M80" s="8">
        <v>1</v>
      </c>
    </row>
    <row r="81" spans="1:13" ht="15">
      <c r="A81" s="4" t="s">
        <v>100</v>
      </c>
      <c r="B81" s="5" t="s">
        <v>98</v>
      </c>
      <c r="C81" s="5" t="s">
        <v>78</v>
      </c>
      <c r="K81" s="5" t="s">
        <v>101</v>
      </c>
      <c r="M81" s="8"/>
    </row>
    <row r="82" spans="1:13" ht="15">
      <c r="A82" s="4"/>
      <c r="M82" s="8"/>
    </row>
    <row r="83" spans="1:13" ht="15">
      <c r="A83" s="4" t="s">
        <v>102</v>
      </c>
      <c r="B83" s="5" t="s">
        <v>98</v>
      </c>
      <c r="C83" s="5" t="s">
        <v>78</v>
      </c>
      <c r="I83" s="5">
        <v>1.29</v>
      </c>
      <c r="K83" s="5" t="s">
        <v>103</v>
      </c>
      <c r="M83" s="8"/>
    </row>
    <row r="84" spans="1:13" ht="15">
      <c r="A84" s="4"/>
      <c r="D84" s="4"/>
      <c r="I84" s="5">
        <v>784</v>
      </c>
      <c r="L84" s="5">
        <v>784</v>
      </c>
      <c r="M84" s="8"/>
    </row>
    <row r="85" spans="1:13" ht="15">
      <c r="A85" s="4" t="s">
        <v>104</v>
      </c>
      <c r="B85" s="5" t="s">
        <v>105</v>
      </c>
      <c r="C85" s="5" t="s">
        <v>106</v>
      </c>
      <c r="E85" s="5">
        <v>5.11</v>
      </c>
      <c r="H85" s="5">
        <v>15.36</v>
      </c>
      <c r="I85" s="5" t="s">
        <v>2</v>
      </c>
      <c r="J85" s="5">
        <v>10.07</v>
      </c>
      <c r="K85" s="5" t="s">
        <v>107</v>
      </c>
      <c r="M85" s="8"/>
    </row>
    <row r="86" spans="1:13" ht="15">
      <c r="A86" s="4" t="s">
        <v>108</v>
      </c>
      <c r="E86" s="5">
        <v>906</v>
      </c>
      <c r="H86" s="5">
        <v>956</v>
      </c>
      <c r="J86" s="5">
        <v>920</v>
      </c>
      <c r="K86" s="5">
        <v>604</v>
      </c>
      <c r="L86" s="5">
        <f>SUM(E86:K86)</f>
        <v>3386</v>
      </c>
      <c r="M86" s="8">
        <v>1</v>
      </c>
    </row>
    <row r="87" spans="1:13" ht="15">
      <c r="A87" s="4" t="s">
        <v>109</v>
      </c>
      <c r="B87" s="5" t="s">
        <v>110</v>
      </c>
      <c r="C87" s="5" t="s">
        <v>111</v>
      </c>
      <c r="E87" s="5">
        <v>4.35</v>
      </c>
      <c r="H87" s="5">
        <v>17.54</v>
      </c>
      <c r="I87" s="5" t="s">
        <v>2</v>
      </c>
      <c r="J87" s="5">
        <v>8.35</v>
      </c>
      <c r="K87" s="5" t="s">
        <v>112</v>
      </c>
      <c r="M87" s="8"/>
    </row>
    <row r="88" spans="1:13" ht="15">
      <c r="A88" s="4" t="s">
        <v>108</v>
      </c>
      <c r="E88" s="5">
        <v>748</v>
      </c>
      <c r="H88" s="5">
        <v>755</v>
      </c>
      <c r="J88" s="5">
        <v>657</v>
      </c>
      <c r="K88" s="5">
        <v>854</v>
      </c>
      <c r="L88" s="5">
        <f>SUM(E88:K88)</f>
        <v>3014</v>
      </c>
      <c r="M88" s="8">
        <v>2</v>
      </c>
    </row>
    <row r="89" spans="1:13" ht="15">
      <c r="A89" s="4" t="s">
        <v>113</v>
      </c>
      <c r="B89" s="5" t="s">
        <v>110</v>
      </c>
      <c r="C89" s="5" t="s">
        <v>114</v>
      </c>
      <c r="E89" s="5">
        <v>4.6</v>
      </c>
      <c r="H89" s="5">
        <v>16.86</v>
      </c>
      <c r="I89" s="5" t="s">
        <v>2</v>
      </c>
      <c r="J89" s="5">
        <v>9.71</v>
      </c>
      <c r="K89" s="5" t="s">
        <v>115</v>
      </c>
      <c r="M89" s="8"/>
    </row>
    <row r="90" spans="1:13" ht="15">
      <c r="A90" s="4" t="s">
        <v>108</v>
      </c>
      <c r="E90" s="5">
        <v>808</v>
      </c>
      <c r="H90" s="5">
        <v>836</v>
      </c>
      <c r="J90" s="5">
        <v>839</v>
      </c>
      <c r="K90" s="5">
        <v>721</v>
      </c>
      <c r="L90" s="5">
        <f>SUM(E90:K90)</f>
        <v>3204</v>
      </c>
      <c r="M90" s="8">
        <v>1</v>
      </c>
    </row>
    <row r="91" spans="1:10" ht="15">
      <c r="A91" s="4" t="s">
        <v>116</v>
      </c>
      <c r="B91" s="5" t="s">
        <v>98</v>
      </c>
      <c r="C91" s="5" t="s">
        <v>27</v>
      </c>
      <c r="J91" s="5">
        <v>8.86</v>
      </c>
    </row>
    <row r="92" ht="15">
      <c r="J92" s="5">
        <v>605</v>
      </c>
    </row>
    <row r="93" spans="1:7" ht="15">
      <c r="A93" s="5" t="s">
        <v>117</v>
      </c>
      <c r="B93" s="5" t="s">
        <v>98</v>
      </c>
      <c r="C93" s="5" t="s">
        <v>63</v>
      </c>
      <c r="G93" s="5">
        <v>12.52</v>
      </c>
    </row>
    <row r="94" spans="1:7" ht="15">
      <c r="A94" s="5" t="s">
        <v>118</v>
      </c>
      <c r="G94" s="5">
        <v>347</v>
      </c>
    </row>
  </sheetData>
  <sheetProtection/>
  <mergeCells count="1">
    <mergeCell ref="A3:D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us-olsa</cp:lastModifiedBy>
  <cp:lastPrinted>2010-07-04T19:20:07Z</cp:lastPrinted>
  <dcterms:created xsi:type="dcterms:W3CDTF">2010-07-04T19:07:10Z</dcterms:created>
  <dcterms:modified xsi:type="dcterms:W3CDTF">2010-07-04T19:30:23Z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ContentTy">
    <vt:lpwstr>Dokument</vt:lpwstr>
  </property>
  <property fmtid="{D5CDD505-2E9C-101B-9397-08002B2CF9AE}" pid="4" name="Da">
    <vt:lpwstr>2010-07-03T00:00:00Z</vt:lpwstr>
  </property>
  <property fmtid="{D5CDD505-2E9C-101B-9397-08002B2CF9AE}" pid="5" name="Arrangør - St">
    <vt:lpwstr>Sem</vt:lpwstr>
  </property>
  <property fmtid="{D5CDD505-2E9C-101B-9397-08002B2CF9AE}" pid="6" name="Kre">
    <vt:lpwstr>Vestfold</vt:lpwstr>
  </property>
  <property fmtid="{D5CDD505-2E9C-101B-9397-08002B2CF9AE}" pid="7" name="Arrangement na">
    <vt:lpwstr>Mangekamp</vt:lpwstr>
  </property>
</Properties>
</file>