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8" windowWidth="6000" windowHeight="1188" tabRatio="601" activeTab="0"/>
  </bookViews>
  <sheets>
    <sheet name="Totalt" sheetId="1" r:id="rId1"/>
    <sheet name="Menn" sheetId="2" r:id="rId2"/>
    <sheet name="Kvinner" sheetId="3" r:id="rId3"/>
  </sheets>
  <definedNames>
    <definedName name="_xlnm.Print_Area" localSheetId="1">'Menn'!#REF!</definedName>
    <definedName name="_xlnm.Print_Area" localSheetId="0">'Totalt'!$A$3:$F$22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<sst xmlns="http://schemas.openxmlformats.org/spreadsheetml/2006/main" count="4967" uniqueCount="1393">
  <si>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</si>
  <si>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</si>
  <si>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</si>
  <si>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</si>
  <si>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</si>
  <si>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</si>
  <si>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</si>
  <si>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</si>
  <si>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</si>
  <si>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</si>
  <si>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</si>
  <si>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</si>
  <si>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</si>
  <si>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</si>
  <si>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</si>
  <si>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</si>
  <si>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</si>
  <si>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(11/2d)</t>
  </si>
  <si>
    <t>(12/2d)</t>
  </si>
  <si>
    <t>(5)</t>
  </si>
  <si>
    <t>(7)</t>
  </si>
  <si>
    <t>(10)</t>
  </si>
  <si>
    <t>Hordaland</t>
  </si>
  <si>
    <t>Oslo</t>
  </si>
  <si>
    <t>Moss IL</t>
  </si>
  <si>
    <t>Sømna IL</t>
  </si>
  <si>
    <t>Sør Trøndelag</t>
  </si>
  <si>
    <t>Østfold</t>
  </si>
  <si>
    <t>Akershus</t>
  </si>
  <si>
    <t>Vestfold</t>
  </si>
  <si>
    <t>Telemark</t>
  </si>
  <si>
    <t>Nordland</t>
  </si>
  <si>
    <t>Vest Agder</t>
  </si>
  <si>
    <t>(11)</t>
  </si>
  <si>
    <t>(12)</t>
  </si>
  <si>
    <t>(18)</t>
  </si>
  <si>
    <t>100m</t>
  </si>
  <si>
    <t>200m</t>
  </si>
  <si>
    <t>400m</t>
  </si>
  <si>
    <t>800m</t>
  </si>
  <si>
    <t>1500m</t>
  </si>
  <si>
    <t>5000m</t>
  </si>
  <si>
    <t>10000m</t>
  </si>
  <si>
    <t>Høyde</t>
  </si>
  <si>
    <t>Lengde</t>
  </si>
  <si>
    <t>Kule</t>
  </si>
  <si>
    <t>Spyd</t>
  </si>
  <si>
    <t>Oslo/Bi</t>
  </si>
  <si>
    <t>24.06</t>
  </si>
  <si>
    <t>3000m</t>
  </si>
  <si>
    <t>Nadderud</t>
  </si>
  <si>
    <t>10.06</t>
  </si>
  <si>
    <t>Trondheim/St</t>
  </si>
  <si>
    <t>11.06</t>
  </si>
  <si>
    <t>Kristiansand</t>
  </si>
  <si>
    <t>12.06</t>
  </si>
  <si>
    <t>1.40</t>
  </si>
  <si>
    <t>Tresteg</t>
  </si>
  <si>
    <t>Diskos</t>
  </si>
  <si>
    <t>Slegge</t>
  </si>
  <si>
    <t>Bærum</t>
  </si>
  <si>
    <t>1.45</t>
  </si>
  <si>
    <t>Høyde u.t.</t>
  </si>
  <si>
    <t>Lengde u.t.</t>
  </si>
  <si>
    <t xml:space="preserve">Lengde  </t>
  </si>
  <si>
    <t>08.06</t>
  </si>
  <si>
    <t>Lillehammer</t>
  </si>
  <si>
    <t>30.06</t>
  </si>
  <si>
    <t>02.06</t>
  </si>
  <si>
    <t>16.06</t>
  </si>
  <si>
    <t>28.06</t>
  </si>
  <si>
    <t>3000m hinder</t>
  </si>
  <si>
    <t>Stav</t>
  </si>
  <si>
    <t>11.08</t>
  </si>
  <si>
    <t>Stjørdal</t>
  </si>
  <si>
    <t>Steinkjer</t>
  </si>
  <si>
    <t>400m hekk</t>
  </si>
  <si>
    <t>Lasse Blom</t>
  </si>
  <si>
    <t>Kjell Arne Trælnes</t>
  </si>
  <si>
    <t>19.05</t>
  </si>
  <si>
    <t>Tommy Dale</t>
  </si>
  <si>
    <t>1.60</t>
  </si>
  <si>
    <t>Larvik</t>
  </si>
  <si>
    <t>11.05</t>
  </si>
  <si>
    <t>Tønsberg</t>
  </si>
  <si>
    <t>Skien</t>
  </si>
  <si>
    <t>Lillestrøm</t>
  </si>
  <si>
    <t>Sandefjord</t>
  </si>
  <si>
    <t>Moss</t>
  </si>
  <si>
    <t>23.06</t>
  </si>
  <si>
    <t>27.06</t>
  </si>
  <si>
    <t>Fana</t>
  </si>
  <si>
    <t>22.06</t>
  </si>
  <si>
    <t>Laksevåg</t>
  </si>
  <si>
    <t>03.06</t>
  </si>
  <si>
    <t>Haukås</t>
  </si>
  <si>
    <t>1.50</t>
  </si>
  <si>
    <t>Nittedal</t>
  </si>
  <si>
    <t>01.06</t>
  </si>
  <si>
    <t>1.35</t>
  </si>
  <si>
    <t>Jessheim</t>
  </si>
  <si>
    <t>09.06</t>
  </si>
  <si>
    <t xml:space="preserve">Sem IF  </t>
  </si>
  <si>
    <t>100m hekk</t>
  </si>
  <si>
    <t>13.06</t>
  </si>
  <si>
    <t>200m hekk</t>
  </si>
  <si>
    <t>Sem IF</t>
  </si>
  <si>
    <t>(20/8)</t>
  </si>
  <si>
    <t>29.06</t>
  </si>
  <si>
    <t>Askim</t>
  </si>
  <si>
    <t>Ludvig Elias Engen</t>
  </si>
  <si>
    <t>IL Gular 2. lag</t>
  </si>
  <si>
    <t>Troms</t>
  </si>
  <si>
    <t>(13/2d)</t>
  </si>
  <si>
    <t>05.07</t>
  </si>
  <si>
    <t>Kristiansand IF</t>
  </si>
  <si>
    <t>20.06</t>
  </si>
  <si>
    <t>07.06</t>
  </si>
  <si>
    <t>Sømna</t>
  </si>
  <si>
    <t>Einar Bjøru</t>
  </si>
  <si>
    <t>15.06</t>
  </si>
  <si>
    <t>23.05</t>
  </si>
  <si>
    <t>13.05</t>
  </si>
  <si>
    <t>Haugesund</t>
  </si>
  <si>
    <t>Fredrikstad</t>
  </si>
  <si>
    <t>1.70</t>
  </si>
  <si>
    <t>06.06</t>
  </si>
  <si>
    <t>2.40</t>
  </si>
  <si>
    <t>14.06</t>
  </si>
  <si>
    <t>Selma Berg Folkedal</t>
  </si>
  <si>
    <t>1.56</t>
  </si>
  <si>
    <t>Grimstad</t>
  </si>
  <si>
    <t xml:space="preserve">200m  </t>
  </si>
  <si>
    <t>Sem</t>
  </si>
  <si>
    <t>(15)</t>
  </si>
  <si>
    <t>Snøgg Friidrett</t>
  </si>
  <si>
    <t>Notodden</t>
  </si>
  <si>
    <t>Sondre Mork Kasin</t>
  </si>
  <si>
    <t>Roar Uglem</t>
  </si>
  <si>
    <t>Kjetil Rønjom Wabakken</t>
  </si>
  <si>
    <t>Vebjørn Hovdejord</t>
  </si>
  <si>
    <t>Larvik T&amp;IF</t>
  </si>
  <si>
    <t>(25)</t>
  </si>
  <si>
    <t>(18/8)</t>
  </si>
  <si>
    <t>26.05</t>
  </si>
  <si>
    <t>03.08</t>
  </si>
  <si>
    <t>Rygg</t>
  </si>
  <si>
    <t>15.05</t>
  </si>
  <si>
    <t>10.05</t>
  </si>
  <si>
    <t>Kristian Wold Arnøy</t>
  </si>
  <si>
    <t>28.07</t>
  </si>
  <si>
    <t>23.07</t>
  </si>
  <si>
    <t>12.15</t>
  </si>
  <si>
    <t>20.01</t>
  </si>
  <si>
    <t>21.06</t>
  </si>
  <si>
    <t>Tina Helen Bergem</t>
  </si>
  <si>
    <t>Stella Weinberg</t>
  </si>
  <si>
    <t>Ada Medea Westerlund</t>
  </si>
  <si>
    <t>1.53</t>
  </si>
  <si>
    <t>22.07</t>
  </si>
  <si>
    <t>Iselin Evensen</t>
  </si>
  <si>
    <t>Martine Evensen</t>
  </si>
  <si>
    <t>Solveig Bjøru</t>
  </si>
  <si>
    <t>08.05</t>
  </si>
  <si>
    <t>12.07</t>
  </si>
  <si>
    <t>(16)</t>
  </si>
  <si>
    <t>Hamar</t>
  </si>
  <si>
    <t>1.46</t>
  </si>
  <si>
    <t>Lonevåg</t>
  </si>
  <si>
    <t>11.84</t>
  </si>
  <si>
    <t>2.42</t>
  </si>
  <si>
    <t xml:space="preserve">Fredrikstad IF  </t>
  </si>
  <si>
    <t>Fredrikstad IF</t>
  </si>
  <si>
    <t>Kristoffer Persen</t>
  </si>
  <si>
    <t>Didrik Grøm</t>
  </si>
  <si>
    <t>Tobias Lien</t>
  </si>
  <si>
    <t>2.20</t>
  </si>
  <si>
    <t>(9)</t>
  </si>
  <si>
    <t>(21)</t>
  </si>
  <si>
    <t>Strindheim IL</t>
  </si>
  <si>
    <t xml:space="preserve">Kristiansand IF  </t>
  </si>
  <si>
    <t>IL i BUL-Tromsø</t>
  </si>
  <si>
    <t>12.01</t>
  </si>
  <si>
    <t>03.07</t>
  </si>
  <si>
    <t>5.80</t>
  </si>
  <si>
    <t>04.08</t>
  </si>
  <si>
    <t>25.06</t>
  </si>
  <si>
    <t>Oslo/So</t>
  </si>
  <si>
    <t>Magnus Cato Andersen</t>
  </si>
  <si>
    <t>01.08</t>
  </si>
  <si>
    <t>11.61</t>
  </si>
  <si>
    <t>4.72</t>
  </si>
  <si>
    <t>Bergen/Sk</t>
  </si>
  <si>
    <t>09.07</t>
  </si>
  <si>
    <t>11.72</t>
  </si>
  <si>
    <t>09.03</t>
  </si>
  <si>
    <t>Waldemar Knygh-Rossdal</t>
  </si>
  <si>
    <t>04.07</t>
  </si>
  <si>
    <t>1.58</t>
  </si>
  <si>
    <t>25.05</t>
  </si>
  <si>
    <t>08.08</t>
  </si>
  <si>
    <t>06.08</t>
  </si>
  <si>
    <t>28.05</t>
  </si>
  <si>
    <t>Trondheim</t>
  </si>
  <si>
    <t>29.05</t>
  </si>
  <si>
    <t>02.08</t>
  </si>
  <si>
    <t>14.02</t>
  </si>
  <si>
    <t>Snorre Sliper Bonesmo</t>
  </si>
  <si>
    <t>10.08</t>
  </si>
  <si>
    <t>Trond Einar Moen Pedersli</t>
  </si>
  <si>
    <t>Ebrahim Abdulaziz</t>
  </si>
  <si>
    <t>Rjukan</t>
  </si>
  <si>
    <t>Markus Aseged Nesholen</t>
  </si>
  <si>
    <t>12.82</t>
  </si>
  <si>
    <t>18.06</t>
  </si>
  <si>
    <t>Sindre Fidje Andersen</t>
  </si>
  <si>
    <t>Johannes Gulbrandsen Lunde</t>
  </si>
  <si>
    <t>07.08</t>
  </si>
  <si>
    <t>Myron Weinberg</t>
  </si>
  <si>
    <t>Daniel Thrana</t>
  </si>
  <si>
    <t>2.66</t>
  </si>
  <si>
    <t>Tobias Bergvik</t>
  </si>
  <si>
    <t>Tromsø</t>
  </si>
  <si>
    <t>Aleksander Børstad Simonsen</t>
  </si>
  <si>
    <t>Stig Fremnesvik</t>
  </si>
  <si>
    <t>Kristian Vatne</t>
  </si>
  <si>
    <t>Jesper Lundin</t>
  </si>
  <si>
    <t>Hans Urset</t>
  </si>
  <si>
    <t>2.38</t>
  </si>
  <si>
    <t>22.89</t>
  </si>
  <si>
    <t>Osterøy IL</t>
  </si>
  <si>
    <t>Ski IL</t>
  </si>
  <si>
    <t xml:space="preserve">IL i BUL-Tromsø  </t>
  </si>
  <si>
    <t>2.36</t>
  </si>
  <si>
    <t>Ås</t>
  </si>
  <si>
    <t>Ski</t>
  </si>
  <si>
    <t>02.02</t>
  </si>
  <si>
    <t>13.33</t>
  </si>
  <si>
    <t>14.15</t>
  </si>
  <si>
    <t>13.04</t>
  </si>
  <si>
    <t>Ellevine Skare</t>
  </si>
  <si>
    <t>Ragna Matea Bull</t>
  </si>
  <si>
    <t>Sunniva Indahl</t>
  </si>
  <si>
    <t>13.43</t>
  </si>
  <si>
    <t>Celine Aschehoug Hesthagen</t>
  </si>
  <si>
    <t>04.06</t>
  </si>
  <si>
    <t>Ingeborg Romsaas</t>
  </si>
  <si>
    <t>Frida Aasmoe</t>
  </si>
  <si>
    <t>Harstad</t>
  </si>
  <si>
    <t>Karoline Albrigtsen</t>
  </si>
  <si>
    <t>Maiken Rose Bjerknesli</t>
  </si>
  <si>
    <t>Aurora Fremnesvik</t>
  </si>
  <si>
    <t>Sandnes IL 2. lag</t>
  </si>
  <si>
    <t>Rogaland</t>
  </si>
  <si>
    <t>Oslo/St</t>
  </si>
  <si>
    <t>24.08</t>
  </si>
  <si>
    <t>16.08</t>
  </si>
  <si>
    <t>Stavanger</t>
  </si>
  <si>
    <t>Sandnes</t>
  </si>
  <si>
    <t>2.65</t>
  </si>
  <si>
    <t>Imran Mahmood</t>
  </si>
  <si>
    <t>Jonas Fjordholm</t>
  </si>
  <si>
    <t>Simon Bø-Sande</t>
  </si>
  <si>
    <t>12.89</t>
  </si>
  <si>
    <t>57.51</t>
  </si>
  <si>
    <t>Tønsberg FIK</t>
  </si>
  <si>
    <t>14.08</t>
  </si>
  <si>
    <t>Mathea Wego Karlsen</t>
  </si>
  <si>
    <t>Leona Andersen Vedvik</t>
  </si>
  <si>
    <t>Mari Hytten Skyvang</t>
  </si>
  <si>
    <t>4.38</t>
  </si>
  <si>
    <t>(18/11)</t>
  </si>
  <si>
    <t>(27)</t>
  </si>
  <si>
    <t>22.09</t>
  </si>
  <si>
    <t>Indre Arna</t>
  </si>
  <si>
    <t>4.44</t>
  </si>
  <si>
    <t>13.51</t>
  </si>
  <si>
    <t>Fredrik Persen</t>
  </si>
  <si>
    <t>1.65</t>
  </si>
  <si>
    <t>IL Norna-Salhus 2. lag</t>
  </si>
  <si>
    <t>(39)</t>
  </si>
  <si>
    <t>1.25</t>
  </si>
  <si>
    <t>13.08</t>
  </si>
  <si>
    <t>Guro Navelsaker Hjeltnes</t>
  </si>
  <si>
    <t>Leirvik</t>
  </si>
  <si>
    <t>2.47</t>
  </si>
  <si>
    <t>Ingeborg Marie Kjerulf Grenersen</t>
  </si>
  <si>
    <t>4.75</t>
  </si>
  <si>
    <t>17.06</t>
  </si>
  <si>
    <t>1.47</t>
  </si>
  <si>
    <t>14.07</t>
  </si>
  <si>
    <t>3. DIVISJON MENN 2020 TOTALT</t>
  </si>
  <si>
    <t>3. DIVISJON KVINNER 2020 TOTALT</t>
  </si>
  <si>
    <t>IL Runar</t>
  </si>
  <si>
    <t>(43)</t>
  </si>
  <si>
    <t>(16/6)</t>
  </si>
  <si>
    <t>Steinkjer FIK</t>
  </si>
  <si>
    <t>(16/7)</t>
  </si>
  <si>
    <t>Nord Trøndelag</t>
  </si>
  <si>
    <t>Lambertseter IF</t>
  </si>
  <si>
    <t>Fyllingen IL</t>
  </si>
  <si>
    <t>(16/5)</t>
  </si>
  <si>
    <t>(74)</t>
  </si>
  <si>
    <t>FIK Orion</t>
  </si>
  <si>
    <t>Innlandet</t>
  </si>
  <si>
    <t>Ask Friidrett</t>
  </si>
  <si>
    <t>(15/8)</t>
  </si>
  <si>
    <t>(26)</t>
  </si>
  <si>
    <t>(16/8)</t>
  </si>
  <si>
    <t>(41)</t>
  </si>
  <si>
    <t>Ranheim IL 2. lag</t>
  </si>
  <si>
    <t>(52)</t>
  </si>
  <si>
    <t>Sarpsborg IL</t>
  </si>
  <si>
    <t>(32)</t>
  </si>
  <si>
    <t>IK Hind</t>
  </si>
  <si>
    <t>Gloppen FIL</t>
  </si>
  <si>
    <t>Sogn og Fjordane</t>
  </si>
  <si>
    <t>(20/13)</t>
  </si>
  <si>
    <t>IL Gneist 2. lag</t>
  </si>
  <si>
    <t>Magnus Reigstad</t>
  </si>
  <si>
    <t>11.65</t>
  </si>
  <si>
    <t>27.05</t>
  </si>
  <si>
    <t>Trygve Feidje Mjelde</t>
  </si>
  <si>
    <t>51.26</t>
  </si>
  <si>
    <t>Ravnanger</t>
  </si>
  <si>
    <t>08.07</t>
  </si>
  <si>
    <t>Markus Loftås</t>
  </si>
  <si>
    <t>3.57.90</t>
  </si>
  <si>
    <t>Magnus Gjerstad</t>
  </si>
  <si>
    <t>14.10.07</t>
  </si>
  <si>
    <t>29.31.62</t>
  </si>
  <si>
    <t>Kjetil Stokke</t>
  </si>
  <si>
    <t>Fagernes</t>
  </si>
  <si>
    <t>6.59</t>
  </si>
  <si>
    <t>15.07</t>
  </si>
  <si>
    <t>9.56</t>
  </si>
  <si>
    <t>12.08</t>
  </si>
  <si>
    <t>26.77</t>
  </si>
  <si>
    <t>09.08</t>
  </si>
  <si>
    <t>29.07</t>
  </si>
  <si>
    <t>8.28.80</t>
  </si>
  <si>
    <t>Oscar Knutsen</t>
  </si>
  <si>
    <t>2.80</t>
  </si>
  <si>
    <t>Robert André Moldestad</t>
  </si>
  <si>
    <t>12.25</t>
  </si>
  <si>
    <t>Byrkjelo</t>
  </si>
  <si>
    <t>Ole Martin Moritsgård Flatjord</t>
  </si>
  <si>
    <t>24.32</t>
  </si>
  <si>
    <t>30.07</t>
  </si>
  <si>
    <t>52.71</t>
  </si>
  <si>
    <t>Gunnar Henden</t>
  </si>
  <si>
    <t>15.49.69</t>
  </si>
  <si>
    <t>Jon Rolf Skamo Hope</t>
  </si>
  <si>
    <t>31.45.34</t>
  </si>
  <si>
    <t>Førde</t>
  </si>
  <si>
    <t>Christopher Solheim</t>
  </si>
  <si>
    <t>Mathias Reksten Dale</t>
  </si>
  <si>
    <t>Thomas Mardal</t>
  </si>
  <si>
    <t>52.27</t>
  </si>
  <si>
    <t>26.07</t>
  </si>
  <si>
    <t>74.28</t>
  </si>
  <si>
    <t>Evald Osnes Devik</t>
  </si>
  <si>
    <t>Arne Osnes Devik</t>
  </si>
  <si>
    <t>24.05</t>
  </si>
  <si>
    <t>Richard Rygg Villanger</t>
  </si>
  <si>
    <t>Håkon Hjelle Roset</t>
  </si>
  <si>
    <t>54.70</t>
  </si>
  <si>
    <t>8.39.03</t>
  </si>
  <si>
    <t>9.01.74</t>
  </si>
  <si>
    <t>Shamali Sulemankheil</t>
  </si>
  <si>
    <t>12.39</t>
  </si>
  <si>
    <t>Sarpsborg</t>
  </si>
  <si>
    <t>02.07</t>
  </si>
  <si>
    <t>Fredrik Bjercke-Johansen</t>
  </si>
  <si>
    <t>Elias Røyneberg</t>
  </si>
  <si>
    <t>53.40</t>
  </si>
  <si>
    <t>Sondre Rishøi</t>
  </si>
  <si>
    <t>1.51.82</t>
  </si>
  <si>
    <t>3.56.44</t>
  </si>
  <si>
    <t>Emil Kullerud</t>
  </si>
  <si>
    <t>15.47.59</t>
  </si>
  <si>
    <t>32.36.35</t>
  </si>
  <si>
    <t>5.54</t>
  </si>
  <si>
    <t>Mikael Andelic</t>
  </si>
  <si>
    <t>38.96</t>
  </si>
  <si>
    <t>Aremark</t>
  </si>
  <si>
    <t>31.07</t>
  </si>
  <si>
    <t>37.33</t>
  </si>
  <si>
    <t>Benjamin Gressløs</t>
  </si>
  <si>
    <t>63.24</t>
  </si>
  <si>
    <t>Benjamin Olsen</t>
  </si>
  <si>
    <t>1.56.46</t>
  </si>
  <si>
    <t>8.56.72</t>
  </si>
  <si>
    <t>1.59.93</t>
  </si>
  <si>
    <t>9.03.44</t>
  </si>
  <si>
    <t>Fredrik Gudheim Haraldstad</t>
  </si>
  <si>
    <t>31.01</t>
  </si>
  <si>
    <t>11.99</t>
  </si>
  <si>
    <t>24.79</t>
  </si>
  <si>
    <t>53.32</t>
  </si>
  <si>
    <t>2.08.42</t>
  </si>
  <si>
    <t>15.20.30</t>
  </si>
  <si>
    <t>Dag Ådne Hatlevoll</t>
  </si>
  <si>
    <t>31.33.43</t>
  </si>
  <si>
    <t>12.75</t>
  </si>
  <si>
    <t>31.88</t>
  </si>
  <si>
    <t>Thor Inge Thorsen</t>
  </si>
  <si>
    <t>37.05</t>
  </si>
  <si>
    <t>Vebjørn Bredesen</t>
  </si>
  <si>
    <t>41.13</t>
  </si>
  <si>
    <t>3.09</t>
  </si>
  <si>
    <t>Martin Brekke</t>
  </si>
  <si>
    <t>33.11.02</t>
  </si>
  <si>
    <t>Kjetil Bøen Brårud</t>
  </si>
  <si>
    <t>33.35.84</t>
  </si>
  <si>
    <t>Matias Tinsai Sunde</t>
  </si>
  <si>
    <t>16.11.65</t>
  </si>
  <si>
    <t>Guleed Abdulrahman Doaale</t>
  </si>
  <si>
    <t>9.41.96</t>
  </si>
  <si>
    <t>10.33</t>
  </si>
  <si>
    <t>10.81</t>
  </si>
  <si>
    <t>22.08</t>
  </si>
  <si>
    <t>Aaron Johannes Augensen-Kristiansen</t>
  </si>
  <si>
    <t>53.63</t>
  </si>
  <si>
    <t>6.33</t>
  </si>
  <si>
    <t>Jan Teodor Tvete Grønberg</t>
  </si>
  <si>
    <t>51.13</t>
  </si>
  <si>
    <t>10.90</t>
  </si>
  <si>
    <t>15-08</t>
  </si>
  <si>
    <t>11.43</t>
  </si>
  <si>
    <t>23.23</t>
  </si>
  <si>
    <t>15.08</t>
  </si>
  <si>
    <t>11.53</t>
  </si>
  <si>
    <t>5.84</t>
  </si>
  <si>
    <t>2.79</t>
  </si>
  <si>
    <t>18.01</t>
  </si>
  <si>
    <t>Espen Berg Olsen</t>
  </si>
  <si>
    <t>11.70</t>
  </si>
  <si>
    <t>24.3</t>
  </si>
  <si>
    <t>58.61</t>
  </si>
  <si>
    <t>4.28.37</t>
  </si>
  <si>
    <t>15.25.2</t>
  </si>
  <si>
    <t>5.55</t>
  </si>
  <si>
    <t>37.41</t>
  </si>
  <si>
    <t>38.85</t>
  </si>
  <si>
    <t>8.59.17</t>
  </si>
  <si>
    <t>9.20.6</t>
  </si>
  <si>
    <t>16.24.6</t>
  </si>
  <si>
    <t>Bertil Storvik</t>
  </si>
  <si>
    <t>33.07</t>
  </si>
  <si>
    <t>4.33.39</t>
  </si>
  <si>
    <t>4.33.60</t>
  </si>
  <si>
    <t>5.46</t>
  </si>
  <si>
    <t>Robert David Sheath</t>
  </si>
  <si>
    <t>Tobias Johansen</t>
  </si>
  <si>
    <t>1.59.98</t>
  </si>
  <si>
    <t>Per-Christian Myrnes Pedersen</t>
  </si>
  <si>
    <t>16.01.22</t>
  </si>
  <si>
    <t>Erik Fossen Nilsen</t>
  </si>
  <si>
    <t>32.48.12</t>
  </si>
  <si>
    <t>Oskar Stattin</t>
  </si>
  <si>
    <t>Bodø</t>
  </si>
  <si>
    <t>Stein-Magne Eliseussen</t>
  </si>
  <si>
    <t>53.66</t>
  </si>
  <si>
    <t>3.06</t>
  </si>
  <si>
    <t>Sortland</t>
  </si>
  <si>
    <t>22.02</t>
  </si>
  <si>
    <t>23.65</t>
  </si>
  <si>
    <t>Kim-Roger Trøite</t>
  </si>
  <si>
    <t>33.17.99</t>
  </si>
  <si>
    <t>9.07.16</t>
  </si>
  <si>
    <t>16.21.49</t>
  </si>
  <si>
    <t>2.63</t>
  </si>
  <si>
    <t>Daniel Alejandro Johnsen</t>
  </si>
  <si>
    <t>10.98</t>
  </si>
  <si>
    <t>Torbjørn Lysne</t>
  </si>
  <si>
    <t>22.04</t>
  </si>
  <si>
    <t>Robin Wathne Nedrehagen</t>
  </si>
  <si>
    <t>1.54.93</t>
  </si>
  <si>
    <t>Sondre Arne Hoff</t>
  </si>
  <si>
    <t>Matias Andersen Førde</t>
  </si>
  <si>
    <t>15.00.59</t>
  </si>
  <si>
    <t>01.07</t>
  </si>
  <si>
    <t>Sondre Lindaas Gjesdal</t>
  </si>
  <si>
    <t>22.11</t>
  </si>
  <si>
    <t>8.22.91</t>
  </si>
  <si>
    <t>11.02</t>
  </si>
  <si>
    <t>11.44</t>
  </si>
  <si>
    <t>Mathias Sandvik</t>
  </si>
  <si>
    <t>4.06.36</t>
  </si>
  <si>
    <t>15.30.10</t>
  </si>
  <si>
    <t>32.44.76</t>
  </si>
  <si>
    <t>Einar Ramsdal Kinn</t>
  </si>
  <si>
    <t>Erlend Rødsmoen</t>
  </si>
  <si>
    <t>5.43</t>
  </si>
  <si>
    <t>22.58</t>
  </si>
  <si>
    <t>49.20</t>
  </si>
  <si>
    <t>Peder Talsnes</t>
  </si>
  <si>
    <t>4.05.35</t>
  </si>
  <si>
    <t>14.21.59</t>
  </si>
  <si>
    <t>29.24.19</t>
  </si>
  <si>
    <t>Niklas König</t>
  </si>
  <si>
    <t>5.03</t>
  </si>
  <si>
    <t>30.22.72</t>
  </si>
  <si>
    <t>Ulrik Astrup Arnesen</t>
  </si>
  <si>
    <t>8.33.71</t>
  </si>
  <si>
    <t>Lukas Steindal</t>
  </si>
  <si>
    <t>Sindre Swan Moland</t>
  </si>
  <si>
    <t>Bendik Blix</t>
  </si>
  <si>
    <t>15.31.77</t>
  </si>
  <si>
    <t>Stian Simonsen</t>
  </si>
  <si>
    <t>36.04.12</t>
  </si>
  <si>
    <t>9.50.93</t>
  </si>
  <si>
    <t>10.27</t>
  </si>
  <si>
    <t>21.61</t>
  </si>
  <si>
    <t>27.32</t>
  </si>
  <si>
    <t>33.04</t>
  </si>
  <si>
    <t>8.57.03</t>
  </si>
  <si>
    <t>8.59.42</t>
  </si>
  <si>
    <t>9.03.73</t>
  </si>
  <si>
    <t>Andre Dutov</t>
  </si>
  <si>
    <t>2.95</t>
  </si>
  <si>
    <t>04.11</t>
  </si>
  <si>
    <t>9.13.75</t>
  </si>
  <si>
    <t>16.03.82</t>
  </si>
  <si>
    <t>Filip Holdhus</t>
  </si>
  <si>
    <t>23.71</t>
  </si>
  <si>
    <t>Tobias Allers-Hansen</t>
  </si>
  <si>
    <t>52.60</t>
  </si>
  <si>
    <t>Martin Mæle</t>
  </si>
  <si>
    <t>1.55.95</t>
  </si>
  <si>
    <t>3.57.71</t>
  </si>
  <si>
    <t>Stian Øvergaard Aarvik</t>
  </si>
  <si>
    <t>8.38.88</t>
  </si>
  <si>
    <t>André Seliussen</t>
  </si>
  <si>
    <t>16.02</t>
  </si>
  <si>
    <t>29.02</t>
  </si>
  <si>
    <t>11.59</t>
  </si>
  <si>
    <t>56.95</t>
  </si>
  <si>
    <t>Bastian Bøgh Tobiassen</t>
  </si>
  <si>
    <t>2.10.2</t>
  </si>
  <si>
    <t>4.18.16</t>
  </si>
  <si>
    <t>Mathias Tønnessen</t>
  </si>
  <si>
    <t>6.03</t>
  </si>
  <si>
    <t>Alecano Gbahara</t>
  </si>
  <si>
    <t>33.84</t>
  </si>
  <si>
    <t>69.33</t>
  </si>
  <si>
    <t>64.49</t>
  </si>
  <si>
    <t>57.6</t>
  </si>
  <si>
    <t>4.66</t>
  </si>
  <si>
    <t>Oliver Tollefsen</t>
  </si>
  <si>
    <t>51.73</t>
  </si>
  <si>
    <t>Sondre Aleksi Piiksi</t>
  </si>
  <si>
    <t>2.12.30</t>
  </si>
  <si>
    <t>4.34.46</t>
  </si>
  <si>
    <t>Atcha M. Prommetta</t>
  </si>
  <si>
    <t>4.06</t>
  </si>
  <si>
    <t>Jesper Sandvik Bjerk</t>
  </si>
  <si>
    <t>11.76</t>
  </si>
  <si>
    <t>Marcus Stålby</t>
  </si>
  <si>
    <t>Eirik André Kristiansen</t>
  </si>
  <si>
    <t>08.02</t>
  </si>
  <si>
    <t>30.05</t>
  </si>
  <si>
    <t>Johannes Hopland</t>
  </si>
  <si>
    <t>2.02.26</t>
  </si>
  <si>
    <t>4.17.66</t>
  </si>
  <si>
    <t>Henrik Hodne Eliassen</t>
  </si>
  <si>
    <t>16.16.7</t>
  </si>
  <si>
    <t>16.11</t>
  </si>
  <si>
    <t>Kristian Nestor Jarnung</t>
  </si>
  <si>
    <t>36.24.01</t>
  </si>
  <si>
    <t>Agash Thileep</t>
  </si>
  <si>
    <t>Luka Bergheim</t>
  </si>
  <si>
    <t>Synne Frydenlund</t>
  </si>
  <si>
    <t>Worthing/GBR</t>
  </si>
  <si>
    <t>Saranda Krueziu</t>
  </si>
  <si>
    <t>61.05</t>
  </si>
  <si>
    <t>Selma Boesen Skisaker</t>
  </si>
  <si>
    <t>2.18.00</t>
  </si>
  <si>
    <t>4.45.08</t>
  </si>
  <si>
    <t>Heidi Barth</t>
  </si>
  <si>
    <t>9.04</t>
  </si>
  <si>
    <t>Jeanette Svanberg Eliassen</t>
  </si>
  <si>
    <t>24.97</t>
  </si>
  <si>
    <t>Kaja Mørch Pettersen</t>
  </si>
  <si>
    <t>53.55</t>
  </si>
  <si>
    <t>Linnea Greiff</t>
  </si>
  <si>
    <t>49.80</t>
  </si>
  <si>
    <t>12.91</t>
  </si>
  <si>
    <t>26.80</t>
  </si>
  <si>
    <t>Eline Hellen Johannessen</t>
  </si>
  <si>
    <t>61.24</t>
  </si>
  <si>
    <t>27.15</t>
  </si>
  <si>
    <t>Maria Kinn Olsen</t>
  </si>
  <si>
    <t>13.52</t>
  </si>
  <si>
    <t>05.08</t>
  </si>
  <si>
    <t>Elisabella Hjelpdahl</t>
  </si>
  <si>
    <t>12.67</t>
  </si>
  <si>
    <t>26.21</t>
  </si>
  <si>
    <t>59.60</t>
  </si>
  <si>
    <t>Ina Halle Haugen</t>
  </si>
  <si>
    <t>2.09.77</t>
  </si>
  <si>
    <t>Andrea Modin Engesæth</t>
  </si>
  <si>
    <t>Mari Roligheten Ruud</t>
  </si>
  <si>
    <t>16.46.52</t>
  </si>
  <si>
    <t>Christine Lea</t>
  </si>
  <si>
    <t>38.22</t>
  </si>
  <si>
    <t>9.17.73</t>
  </si>
  <si>
    <t>9.18.03</t>
  </si>
  <si>
    <t>9.20.01</t>
  </si>
  <si>
    <t>Maren Halle Haugen</t>
  </si>
  <si>
    <t>9.24.40</t>
  </si>
  <si>
    <t>Josefine Tomine Eriksen</t>
  </si>
  <si>
    <t>55.62</t>
  </si>
  <si>
    <t>Amanda Marie Grefstad Frøynes</t>
  </si>
  <si>
    <t>2.09.96</t>
  </si>
  <si>
    <t>4.42.52</t>
  </si>
  <si>
    <t>63.35</t>
  </si>
  <si>
    <t>4.99</t>
  </si>
  <si>
    <t>2.14.87</t>
  </si>
  <si>
    <t>26.32</t>
  </si>
  <si>
    <t>Emma Sofie Andenes Blaauw</t>
  </si>
  <si>
    <t>10.16.55</t>
  </si>
  <si>
    <t>4.46.34</t>
  </si>
  <si>
    <t>Helene Kjær</t>
  </si>
  <si>
    <t>12.94</t>
  </si>
  <si>
    <t>4.37</t>
  </si>
  <si>
    <t>4.28</t>
  </si>
  <si>
    <t>Emily Nyborg</t>
  </si>
  <si>
    <t>12.44</t>
  </si>
  <si>
    <t>Overhalla</t>
  </si>
  <si>
    <t>25.84</t>
  </si>
  <si>
    <t>Jenny Nyborg</t>
  </si>
  <si>
    <t>62.33</t>
  </si>
  <si>
    <t>Grethe Tyldum</t>
  </si>
  <si>
    <t>2.07.50</t>
  </si>
  <si>
    <t>5.11</t>
  </si>
  <si>
    <t>Sona</t>
  </si>
  <si>
    <t>Nora Hegdahl</t>
  </si>
  <si>
    <t>Gunnbjørg Foosnæs</t>
  </si>
  <si>
    <t>9.29.01</t>
  </si>
  <si>
    <t>Amalie Grande Bjørnstad</t>
  </si>
  <si>
    <t>12.80</t>
  </si>
  <si>
    <t>26.87</t>
  </si>
  <si>
    <t>Milla Thorshaug</t>
  </si>
  <si>
    <t>12.68</t>
  </si>
  <si>
    <t>60.92</t>
  </si>
  <si>
    <t>5.17.46</t>
  </si>
  <si>
    <t>Mari Brox</t>
  </si>
  <si>
    <t>18.45.70</t>
  </si>
  <si>
    <t>19.0</t>
  </si>
  <si>
    <t>Frøya Baustad</t>
  </si>
  <si>
    <t>10.47</t>
  </si>
  <si>
    <t>Stine Nygård Fagerli</t>
  </si>
  <si>
    <t>9.82</t>
  </si>
  <si>
    <t>21.21</t>
  </si>
  <si>
    <t>Vilde Evensen</t>
  </si>
  <si>
    <t>12.93</t>
  </si>
  <si>
    <t>10.57.1</t>
  </si>
  <si>
    <t>19.36.1</t>
  </si>
  <si>
    <t>11.31.92</t>
  </si>
  <si>
    <t>Alva Moen</t>
  </si>
  <si>
    <t>9.55</t>
  </si>
  <si>
    <t>14.17</t>
  </si>
  <si>
    <t>Claudia Maria Hastie Foss</t>
  </si>
  <si>
    <t>12.52</t>
  </si>
  <si>
    <t>26.40</t>
  </si>
  <si>
    <t>4.33.66</t>
  </si>
  <si>
    <t>Marit Huflåtten</t>
  </si>
  <si>
    <t>33.32</t>
  </si>
  <si>
    <t>Løten</t>
  </si>
  <si>
    <t>42.87</t>
  </si>
  <si>
    <t>10.00.33</t>
  </si>
  <si>
    <t>13.63</t>
  </si>
  <si>
    <t>13.90</t>
  </si>
  <si>
    <t>Tuva Sofie Sollid</t>
  </si>
  <si>
    <t>Henriette Kjærås</t>
  </si>
  <si>
    <t>29.72</t>
  </si>
  <si>
    <t>Emily Guldvog</t>
  </si>
  <si>
    <t>27.83</t>
  </si>
  <si>
    <t>Andrea Rooth</t>
  </si>
  <si>
    <t>2.13.15</t>
  </si>
  <si>
    <t>Emma Sophie Gjerland</t>
  </si>
  <si>
    <t>5.82</t>
  </si>
  <si>
    <t>26.84</t>
  </si>
  <si>
    <t>Oslo/La</t>
  </si>
  <si>
    <t>30.61</t>
  </si>
  <si>
    <t>16.58</t>
  </si>
  <si>
    <t>Iris Mellum Wesenberg</t>
  </si>
  <si>
    <t>32.27</t>
  </si>
  <si>
    <t>33.06</t>
  </si>
  <si>
    <t>4.59</t>
  </si>
  <si>
    <t>Signe Blomfeldt</t>
  </si>
  <si>
    <t>29.43</t>
  </si>
  <si>
    <t>Maria Svendsen Skår</t>
  </si>
  <si>
    <t>12.61</t>
  </si>
  <si>
    <t>Nicoline Coulson Pallesen</t>
  </si>
  <si>
    <t>26.43</t>
  </si>
  <si>
    <t>62.26</t>
  </si>
  <si>
    <t>Ingrid Solberg</t>
  </si>
  <si>
    <t>2.39.97</t>
  </si>
  <si>
    <t>5.22.88</t>
  </si>
  <si>
    <t>Lea Alise Gundersen</t>
  </si>
  <si>
    <t>10.97</t>
  </si>
  <si>
    <t>26.45</t>
  </si>
  <si>
    <t>1.23</t>
  </si>
  <si>
    <t>4.82</t>
  </si>
  <si>
    <t>4.78</t>
  </si>
  <si>
    <t>Tonje Fjellet Kristiansen</t>
  </si>
  <si>
    <t>24.43</t>
  </si>
  <si>
    <t>Kristine Hagen</t>
  </si>
  <si>
    <t>2.32.10</t>
  </si>
  <si>
    <t>Astrid Hagen</t>
  </si>
  <si>
    <t>5.38.00</t>
  </si>
  <si>
    <t>Thale Wenger Svenningsen</t>
  </si>
  <si>
    <t>Malin Vik Gregor</t>
  </si>
  <si>
    <t>3.51</t>
  </si>
  <si>
    <t>Brisbane/AUS</t>
  </si>
  <si>
    <t>01.02</t>
  </si>
  <si>
    <t>Mia Evensen</t>
  </si>
  <si>
    <t>5.73</t>
  </si>
  <si>
    <t>12.64</t>
  </si>
  <si>
    <t>Elverum</t>
  </si>
  <si>
    <t>Hermine Hansen</t>
  </si>
  <si>
    <t>4.91</t>
  </si>
  <si>
    <t>13.48</t>
  </si>
  <si>
    <t>28.10</t>
  </si>
  <si>
    <t>29.30</t>
  </si>
  <si>
    <t>Emma Natalie Hagen Dhir</t>
  </si>
  <si>
    <t>12.87</t>
  </si>
  <si>
    <t>28.79</t>
  </si>
  <si>
    <t>2.21.5</t>
  </si>
  <si>
    <t>Kajsa Borning</t>
  </si>
  <si>
    <t>4.88</t>
  </si>
  <si>
    <t>10.50</t>
  </si>
  <si>
    <t>Lina Loen Bue</t>
  </si>
  <si>
    <t>21.49</t>
  </si>
  <si>
    <t>Malea Hammer</t>
  </si>
  <si>
    <t>2.27.2</t>
  </si>
  <si>
    <t>Julie Smith</t>
  </si>
  <si>
    <t>2.30.0</t>
  </si>
  <si>
    <t>13.77</t>
  </si>
  <si>
    <t>Ingrid Vaboen</t>
  </si>
  <si>
    <t>Angelina Min</t>
  </si>
  <si>
    <t>Leah Henriksen Indrebø</t>
  </si>
  <si>
    <t>12.1</t>
  </si>
  <si>
    <t>25.36</t>
  </si>
  <si>
    <t>Sarah Adekoya</t>
  </si>
  <si>
    <t>60.50</t>
  </si>
  <si>
    <t>2.21.59</t>
  </si>
  <si>
    <t>5.01.91</t>
  </si>
  <si>
    <t>Anna Kolstad Silseth</t>
  </si>
  <si>
    <t>Julia Varsi</t>
  </si>
  <si>
    <t>Mina Sofie Hostad</t>
  </si>
  <si>
    <t>Sara Guttormsen</t>
  </si>
  <si>
    <t>Caroline Flesicher</t>
  </si>
  <si>
    <t>59.80</t>
  </si>
  <si>
    <t>3.01</t>
  </si>
  <si>
    <t>35.87</t>
  </si>
  <si>
    <t>32.05</t>
  </si>
  <si>
    <t>43.82</t>
  </si>
  <si>
    <t>10.03</t>
  </si>
  <si>
    <t>Amelia Underland</t>
  </si>
  <si>
    <t>13.47</t>
  </si>
  <si>
    <t>Tone Lise Pedersen</t>
  </si>
  <si>
    <t>2.36.0</t>
  </si>
  <si>
    <t>4.97</t>
  </si>
  <si>
    <t>40.61</t>
  </si>
  <si>
    <t>13.69</t>
  </si>
  <si>
    <t>9.96</t>
  </si>
  <si>
    <t>26.85</t>
  </si>
  <si>
    <t>27.10</t>
  </si>
  <si>
    <t>Ingvild Hognestad Nilsen</t>
  </si>
  <si>
    <t>13.22</t>
  </si>
  <si>
    <t>26.92</t>
  </si>
  <si>
    <t>Maja Kjeldseth</t>
  </si>
  <si>
    <t>70.41</t>
  </si>
  <si>
    <t>Ane Skjetne</t>
  </si>
  <si>
    <t>2.26.43</t>
  </si>
  <si>
    <t>Kristine Myklegard Kristiansen</t>
  </si>
  <si>
    <t>4.55.95</t>
  </si>
  <si>
    <t>Jorunn Bjørkli Bakløkk</t>
  </si>
  <si>
    <t>67.11</t>
  </si>
  <si>
    <t>Lotta Elfenbein</t>
  </si>
  <si>
    <t>Maia Kristine Hepsø</t>
  </si>
  <si>
    <t>31.26</t>
  </si>
  <si>
    <t>26.93</t>
  </si>
  <si>
    <t>Vilde Eid</t>
  </si>
  <si>
    <t>10.46.27</t>
  </si>
  <si>
    <t>Magdeli Støten</t>
  </si>
  <si>
    <t>12.62</t>
  </si>
  <si>
    <t>Emma Sofie Klausen</t>
  </si>
  <si>
    <t>Malin Søtorp Solberg</t>
  </si>
  <si>
    <t>2.19.2</t>
  </si>
  <si>
    <t>Maiken Homlund Prøitz</t>
  </si>
  <si>
    <t>4.41.20</t>
  </si>
  <si>
    <t>Maiken Homlung Prøitz</t>
  </si>
  <si>
    <t>10.16.74</t>
  </si>
  <si>
    <t>4.46.75</t>
  </si>
  <si>
    <t>Josefine Biørnstad</t>
  </si>
  <si>
    <t>Ingrid Elise Kullerud</t>
  </si>
  <si>
    <t>Agathe Glomsrød Strøm</t>
  </si>
  <si>
    <t>Frida Bjercke Bjørnstad</t>
  </si>
  <si>
    <t>(19/7)</t>
  </si>
  <si>
    <t>(17/9)</t>
  </si>
  <si>
    <t>Asker Skiklubb</t>
  </si>
  <si>
    <t>(19)</t>
  </si>
  <si>
    <t>(6)</t>
  </si>
  <si>
    <t>3.53.57</t>
  </si>
  <si>
    <t>29.08</t>
  </si>
  <si>
    <t>3.54.10</t>
  </si>
  <si>
    <t>1.71</t>
  </si>
  <si>
    <t>15.56</t>
  </si>
  <si>
    <t>23.08</t>
  </si>
  <si>
    <t>40.51</t>
  </si>
  <si>
    <t>5.75</t>
  </si>
  <si>
    <t>28.08</t>
  </si>
  <si>
    <t>9.07.78</t>
  </si>
  <si>
    <t>11.04</t>
  </si>
  <si>
    <t>22.55</t>
  </si>
  <si>
    <t>30.08</t>
  </si>
  <si>
    <t>Torstein Eliassen</t>
  </si>
  <si>
    <t>41.27</t>
  </si>
  <si>
    <t>42.55</t>
  </si>
  <si>
    <t>2.07.28</t>
  </si>
  <si>
    <t>11.63</t>
  </si>
  <si>
    <t>2.00.32</t>
  </si>
  <si>
    <t>Benjamin Storm Rettore</t>
  </si>
  <si>
    <t>4.02.14</t>
  </si>
  <si>
    <t>2.50</t>
  </si>
  <si>
    <t>2.04.08</t>
  </si>
  <si>
    <t>2.03.44</t>
  </si>
  <si>
    <t>11.55</t>
  </si>
  <si>
    <t>18.08</t>
  </si>
  <si>
    <t>50.56</t>
  </si>
  <si>
    <t>50.76</t>
  </si>
  <si>
    <t>11.94</t>
  </si>
  <si>
    <t>11.41</t>
  </si>
  <si>
    <t>Hommelvik</t>
  </si>
  <si>
    <t>1.55.59</t>
  </si>
  <si>
    <t>25.08</t>
  </si>
  <si>
    <t>Gaute Øymo Mælen</t>
  </si>
  <si>
    <t>11.51</t>
  </si>
  <si>
    <t>23.44</t>
  </si>
  <si>
    <t>53.97</t>
  </si>
  <si>
    <t>Trym Lea Bakke</t>
  </si>
  <si>
    <t>Athish Ganeshalingam</t>
  </si>
  <si>
    <t>8.57.39</t>
  </si>
  <si>
    <t>23.83</t>
  </si>
  <si>
    <t>21.08</t>
  </si>
  <si>
    <t>23.53</t>
  </si>
  <si>
    <t>12.85</t>
  </si>
  <si>
    <t>31.48.22</t>
  </si>
  <si>
    <t>Sondre Jahren</t>
  </si>
  <si>
    <t>Asker</t>
  </si>
  <si>
    <t>24.36</t>
  </si>
  <si>
    <t>54.28</t>
  </si>
  <si>
    <t>John Deighan Hansen</t>
  </si>
  <si>
    <t>14.43.24</t>
  </si>
  <si>
    <t>3.00</t>
  </si>
  <si>
    <t>Espen Jahren</t>
  </si>
  <si>
    <t>32.94</t>
  </si>
  <si>
    <t>Spikkestad</t>
  </si>
  <si>
    <t>25.07</t>
  </si>
  <si>
    <t>8.39.88</t>
  </si>
  <si>
    <t>Vebjørn Sæten Skre</t>
  </si>
  <si>
    <t>12.12</t>
  </si>
  <si>
    <t>August Østbø Johansen</t>
  </si>
  <si>
    <t>25.86</t>
  </si>
  <si>
    <t>26.08</t>
  </si>
  <si>
    <t>Andreas Ofstad Kulseng</t>
  </si>
  <si>
    <t>11.01</t>
  </si>
  <si>
    <t>48.86</t>
  </si>
  <si>
    <t>Alfred Hauane</t>
  </si>
  <si>
    <t>55.20</t>
  </si>
  <si>
    <t>Kristian Trigueno Steen</t>
  </si>
  <si>
    <t>6.19</t>
  </si>
  <si>
    <t>50.04</t>
  </si>
  <si>
    <t>50.35</t>
  </si>
  <si>
    <t>22.99</t>
  </si>
  <si>
    <t>2.99</t>
  </si>
  <si>
    <t>Drammen</t>
  </si>
  <si>
    <t>05.01</t>
  </si>
  <si>
    <t>Håkon Sand</t>
  </si>
  <si>
    <t>12.13</t>
  </si>
  <si>
    <t>24.75</t>
  </si>
  <si>
    <t>5.78</t>
  </si>
  <si>
    <t>(20/9)</t>
  </si>
  <si>
    <t>(18/9)</t>
  </si>
  <si>
    <t>(18/12)</t>
  </si>
  <si>
    <t>Ålesund FIK</t>
  </si>
  <si>
    <t>Møre og Romsdal</t>
  </si>
  <si>
    <t>4.22.25</t>
  </si>
  <si>
    <t>Malin Christensen Bjørge</t>
  </si>
  <si>
    <t>4.40</t>
  </si>
  <si>
    <t>9.44</t>
  </si>
  <si>
    <t>4.24.81</t>
  </si>
  <si>
    <t>4.56</t>
  </si>
  <si>
    <t>57.07</t>
  </si>
  <si>
    <t>26.02</t>
  </si>
  <si>
    <t>28.39</t>
  </si>
  <si>
    <t>4.24.12</t>
  </si>
  <si>
    <t>10.91</t>
  </si>
  <si>
    <t>2.24.37</t>
  </si>
  <si>
    <t>9.94</t>
  </si>
  <si>
    <t>27.62</t>
  </si>
  <si>
    <t>Linn Røen Skjermo</t>
  </si>
  <si>
    <t>13.09</t>
  </si>
  <si>
    <t>Synnøve Antonsen Torp</t>
  </si>
  <si>
    <t>4.48.79</t>
  </si>
  <si>
    <t>2.02</t>
  </si>
  <si>
    <t>4.05</t>
  </si>
  <si>
    <t>Mari Krangnes Aune</t>
  </si>
  <si>
    <t>17.08</t>
  </si>
  <si>
    <t>20.08</t>
  </si>
  <si>
    <t>Ingrid Aalberg</t>
  </si>
  <si>
    <t>13.30</t>
  </si>
  <si>
    <t>2.41</t>
  </si>
  <si>
    <t>2.11.36</t>
  </si>
  <si>
    <t>1.72</t>
  </si>
  <si>
    <t>13.16</t>
  </si>
  <si>
    <t>59.77</t>
  </si>
  <si>
    <t>Amalie Melby Arnesen</t>
  </si>
  <si>
    <t>2.21.25</t>
  </si>
  <si>
    <t>Pernille Hvamsal Sagevik</t>
  </si>
  <si>
    <t>2.22.23</t>
  </si>
  <si>
    <t>64.68</t>
  </si>
  <si>
    <t>4.64</t>
  </si>
  <si>
    <t>13.41</t>
  </si>
  <si>
    <t>Lovise Skarbøvik Andresen</t>
  </si>
  <si>
    <t>12.29</t>
  </si>
  <si>
    <t>25.28</t>
  </si>
  <si>
    <t>Linnea Hagset Krogsæter</t>
  </si>
  <si>
    <t>3.88</t>
  </si>
  <si>
    <t>Ålesund</t>
  </si>
  <si>
    <t>Birthe Franck-Petersen</t>
  </si>
  <si>
    <t>13.56</t>
  </si>
  <si>
    <t>36.77</t>
  </si>
  <si>
    <t>Sigrid Kleive</t>
  </si>
  <si>
    <t>2.52</t>
  </si>
  <si>
    <t>Kristin Sæter Hånes</t>
  </si>
  <si>
    <t>31.14</t>
  </si>
  <si>
    <t>9.11</t>
  </si>
  <si>
    <t>Solveig Helen Wattø Aasgård</t>
  </si>
  <si>
    <t>Ørsta</t>
  </si>
  <si>
    <t>31.35</t>
  </si>
  <si>
    <t>Sunniva Vaksdal Seljeseth</t>
  </si>
  <si>
    <t>2.18.64</t>
  </si>
  <si>
    <t>2.27.51</t>
  </si>
  <si>
    <t>5.27</t>
  </si>
  <si>
    <t>11.24</t>
  </si>
  <si>
    <t>(20/7)</t>
  </si>
  <si>
    <t>(20/11)</t>
  </si>
  <si>
    <t>(20/12)</t>
  </si>
  <si>
    <t>(19/8)</t>
  </si>
  <si>
    <t>IL i BUL 2. lag</t>
  </si>
  <si>
    <t>(19/13)</t>
  </si>
  <si>
    <t>(13)</t>
  </si>
  <si>
    <t>Bodø FIK</t>
  </si>
  <si>
    <t>(19/9)</t>
  </si>
  <si>
    <t>22.94</t>
  </si>
  <si>
    <t>1.51.59</t>
  </si>
  <si>
    <t>03.09</t>
  </si>
  <si>
    <t>8.08.49</t>
  </si>
  <si>
    <t>02.09</t>
  </si>
  <si>
    <t>31.14.52</t>
  </si>
  <si>
    <t>20.09</t>
  </si>
  <si>
    <t>14.55.11</t>
  </si>
  <si>
    <t>18.09</t>
  </si>
  <si>
    <t>Mats-Eirik Elvik</t>
  </si>
  <si>
    <t>38.25</t>
  </si>
  <si>
    <t>14.09</t>
  </si>
  <si>
    <t>40.20</t>
  </si>
  <si>
    <t>Falun/SWE</t>
  </si>
  <si>
    <t>16.09</t>
  </si>
  <si>
    <t>65.10</t>
  </si>
  <si>
    <t>59.59</t>
  </si>
  <si>
    <t>14.91</t>
  </si>
  <si>
    <t>01.09</t>
  </si>
  <si>
    <t>Henrik Wennersberg Schrøder</t>
  </si>
  <si>
    <t>27.14</t>
  </si>
  <si>
    <t>05.09</t>
  </si>
  <si>
    <t>Alexander Skrede</t>
  </si>
  <si>
    <t>11.34</t>
  </si>
  <si>
    <t>23.15</t>
  </si>
  <si>
    <t>1.51</t>
  </si>
  <si>
    <t>06.09</t>
  </si>
  <si>
    <t>Are Torsvik</t>
  </si>
  <si>
    <t>Jon Olav Bjørhusdal</t>
  </si>
  <si>
    <t>9.01.07</t>
  </si>
  <si>
    <t>8.28.58</t>
  </si>
  <si>
    <t>1.66</t>
  </si>
  <si>
    <t>6.22</t>
  </si>
  <si>
    <t>11.50</t>
  </si>
  <si>
    <t>5.96</t>
  </si>
  <si>
    <t>24.89</t>
  </si>
  <si>
    <t>12.09</t>
  </si>
  <si>
    <t>12.27</t>
  </si>
  <si>
    <t>12.41</t>
  </si>
  <si>
    <t>25.42</t>
  </si>
  <si>
    <t>5.79</t>
  </si>
  <si>
    <t>11.71</t>
  </si>
  <si>
    <t>Truls Torblå</t>
  </si>
  <si>
    <t>9.23.91</t>
  </si>
  <si>
    <t>10.89</t>
  </si>
  <si>
    <t>Håvard Sølvik</t>
  </si>
  <si>
    <t>5.14.15</t>
  </si>
  <si>
    <t>09.09</t>
  </si>
  <si>
    <t>Lars Greiff</t>
  </si>
  <si>
    <t>8.70</t>
  </si>
  <si>
    <t>26.49</t>
  </si>
  <si>
    <t>27.34</t>
  </si>
  <si>
    <t>Aage Pettersen</t>
  </si>
  <si>
    <t>35.01</t>
  </si>
  <si>
    <t>07.09</t>
  </si>
  <si>
    <t>Anders Nikolai Bovolden</t>
  </si>
  <si>
    <t>11.19</t>
  </si>
  <si>
    <t>Per Tinius Fremstad-Waldron</t>
  </si>
  <si>
    <t>22.84</t>
  </si>
  <si>
    <t>Mads Hjort-Larsen</t>
  </si>
  <si>
    <t>52.32</t>
  </si>
  <si>
    <t>Bendik Schartum Thorbjørnsen</t>
  </si>
  <si>
    <t>1.59.71</t>
  </si>
  <si>
    <t>4.02.60</t>
  </si>
  <si>
    <t>Karl Jørgen Giercksky Russnes</t>
  </si>
  <si>
    <t>15.44.66</t>
  </si>
  <si>
    <t>Michael Ande Tesfamicahel</t>
  </si>
  <si>
    <t>32.41.03</t>
  </si>
  <si>
    <t>Felix Naue</t>
  </si>
  <si>
    <t>Nesodden</t>
  </si>
  <si>
    <t>Thomas Graftås</t>
  </si>
  <si>
    <t>5.34</t>
  </si>
  <si>
    <t>Felix Christensen</t>
  </si>
  <si>
    <t>10.38</t>
  </si>
  <si>
    <t>11.09</t>
  </si>
  <si>
    <t>25.91</t>
  </si>
  <si>
    <t>11.23</t>
  </si>
  <si>
    <t>Rolv Kristian Heitmann</t>
  </si>
  <si>
    <t>Simen Østensen</t>
  </si>
  <si>
    <t>8.45.70</t>
  </si>
  <si>
    <t>Theodore Einar Fremstad-Waldron</t>
  </si>
  <si>
    <t>23.04</t>
  </si>
  <si>
    <t>5.24</t>
  </si>
  <si>
    <t>5.04</t>
  </si>
  <si>
    <t>15.09</t>
  </si>
  <si>
    <t>14.58.85</t>
  </si>
  <si>
    <t>Kristian Halvorsen Utstrand</t>
  </si>
  <si>
    <t>1.55</t>
  </si>
  <si>
    <t xml:space="preserve">Os </t>
  </si>
  <si>
    <t>Kiril Eikanger</t>
  </si>
  <si>
    <t>4.68</t>
  </si>
  <si>
    <t>10.43</t>
  </si>
  <si>
    <t>8.31.29</t>
  </si>
  <si>
    <t>1.59.15</t>
  </si>
  <si>
    <t>8.57.19</t>
  </si>
  <si>
    <t>4.07.22</t>
  </si>
  <si>
    <t>4.10.52</t>
  </si>
  <si>
    <t>Kaj Landaas</t>
  </si>
  <si>
    <t>2.51</t>
  </si>
  <si>
    <t>Henrik Lünell Alstadhaug</t>
  </si>
  <si>
    <t>12.18</t>
  </si>
  <si>
    <t>24.64</t>
  </si>
  <si>
    <t>54.07</t>
  </si>
  <si>
    <t>Nikoali Bøe Sæthre</t>
  </si>
  <si>
    <t>2.16.84</t>
  </si>
  <si>
    <t>Vebjørn Røed</t>
  </si>
  <si>
    <t>4.14.75</t>
  </si>
  <si>
    <t>August Larem Svare</t>
  </si>
  <si>
    <t>1.82</t>
  </si>
  <si>
    <t>5.63</t>
  </si>
  <si>
    <t>11.18</t>
  </si>
  <si>
    <t>Torkel Bjørbæk</t>
  </si>
  <si>
    <t>13.62</t>
  </si>
  <si>
    <t>41.71</t>
  </si>
  <si>
    <t>34.78</t>
  </si>
  <si>
    <t>8.52.83</t>
  </si>
  <si>
    <t>Glenn Trane</t>
  </si>
  <si>
    <t>16.07.21</t>
  </si>
  <si>
    <t>4.16.77</t>
  </si>
  <si>
    <t>Nikolai Bøe Sæthre</t>
  </si>
  <si>
    <t>9.25.03</t>
  </si>
  <si>
    <t>Erlend Hunstad</t>
  </si>
  <si>
    <t>9.50</t>
  </si>
  <si>
    <t>Linus Sjølie</t>
  </si>
  <si>
    <t>Fabian Weinberg</t>
  </si>
  <si>
    <t>59.52</t>
  </si>
  <si>
    <t>Sven Nevin</t>
  </si>
  <si>
    <t>8.22.93</t>
  </si>
  <si>
    <t>8.23.36</t>
  </si>
  <si>
    <t>14.30.78</t>
  </si>
  <si>
    <t>Ivar Matias Linge Glomnes</t>
  </si>
  <si>
    <t>31.19.35</t>
  </si>
  <si>
    <t>27.08</t>
  </si>
  <si>
    <t>Georg Woll</t>
  </si>
  <si>
    <t>27.85</t>
  </si>
  <si>
    <t>4.21.34</t>
  </si>
  <si>
    <t>Johannes Elvegård</t>
  </si>
  <si>
    <t>8.56.02</t>
  </si>
  <si>
    <t>Tor-Junor Vedde</t>
  </si>
  <si>
    <t>47.93</t>
  </si>
  <si>
    <t>3.49.94</t>
  </si>
  <si>
    <t>Eldar Thomassen Fagerbakke</t>
  </si>
  <si>
    <t>30.50.98</t>
  </si>
  <si>
    <t>48.91</t>
  </si>
  <si>
    <t>19.09</t>
  </si>
  <si>
    <t>Lukas Casey Øiseth</t>
  </si>
  <si>
    <t>23.93</t>
  </si>
  <si>
    <t>6.36</t>
  </si>
  <si>
    <t>44.03</t>
  </si>
  <si>
    <t>Heggedal</t>
  </si>
  <si>
    <t>08.09</t>
  </si>
  <si>
    <t>Eirik Andreas Mortensbakke</t>
  </si>
  <si>
    <t>9.21.78</t>
  </si>
  <si>
    <t>53.19</t>
  </si>
  <si>
    <t>04.09</t>
  </si>
  <si>
    <t>5.56</t>
  </si>
  <si>
    <t>Simon Cruz Fjeldstad</t>
  </si>
  <si>
    <t>23.86</t>
  </si>
  <si>
    <t>11.29</t>
  </si>
  <si>
    <t>(19/10)</t>
  </si>
  <si>
    <t>(28)</t>
  </si>
  <si>
    <t>IL Skjalg 2. lag</t>
  </si>
  <si>
    <t>(55)</t>
  </si>
  <si>
    <t>Alva Boesen Skisaker</t>
  </si>
  <si>
    <t>9.88</t>
  </si>
  <si>
    <t>25.20</t>
  </si>
  <si>
    <t>61.17</t>
  </si>
  <si>
    <t>9.57.95</t>
  </si>
  <si>
    <t>4.23.06</t>
  </si>
  <si>
    <t>3000m kappgang</t>
  </si>
  <si>
    <t>Malin Opdahl</t>
  </si>
  <si>
    <t>15.32.89</t>
  </si>
  <si>
    <t>Tiril Moan Grøtan</t>
  </si>
  <si>
    <t>Namsos</t>
  </si>
  <si>
    <t>13.42</t>
  </si>
  <si>
    <t>27.40</t>
  </si>
  <si>
    <t>6.85</t>
  </si>
  <si>
    <t>31.15</t>
  </si>
  <si>
    <t>Caroline Salthammer</t>
  </si>
  <si>
    <t>9.70</t>
  </si>
  <si>
    <t>Emma Baustad</t>
  </si>
  <si>
    <t>13.7</t>
  </si>
  <si>
    <t>63.17</t>
  </si>
  <si>
    <t>Astrid Elida Vaeng Bernhardsen</t>
  </si>
  <si>
    <t>5.09.33</t>
  </si>
  <si>
    <t>Vega Hanna Drangfelt</t>
  </si>
  <si>
    <t>2.22</t>
  </si>
  <si>
    <t>10.26</t>
  </si>
  <si>
    <t>30.67</t>
  </si>
  <si>
    <t>4.79</t>
  </si>
  <si>
    <t>2.14.00</t>
  </si>
  <si>
    <t>1.21</t>
  </si>
  <si>
    <t>Nora Øyen</t>
  </si>
  <si>
    <t>33.36</t>
  </si>
  <si>
    <t>28.64</t>
  </si>
  <si>
    <t>Geithus</t>
  </si>
  <si>
    <t>23.01</t>
  </si>
  <si>
    <t>14.50</t>
  </si>
  <si>
    <t>7.20</t>
  </si>
  <si>
    <t>41.38</t>
  </si>
  <si>
    <t>29.98</t>
  </si>
  <si>
    <t xml:space="preserve">400m  </t>
  </si>
  <si>
    <t>64.60</t>
  </si>
  <si>
    <t>13.50</t>
  </si>
  <si>
    <t>2.26</t>
  </si>
  <si>
    <t>Linn Andrea Svensson Lindevik</t>
  </si>
  <si>
    <t>61.50</t>
  </si>
  <si>
    <t>65.69</t>
  </si>
  <si>
    <t>61.88</t>
  </si>
  <si>
    <t>73.08</t>
  </si>
  <si>
    <t>Camilla Uldal</t>
  </si>
  <si>
    <t>4.25</t>
  </si>
  <si>
    <t>42.58</t>
  </si>
  <si>
    <t>5.16</t>
  </si>
  <si>
    <t>10.09</t>
  </si>
  <si>
    <t>Ida Louise Øverland</t>
  </si>
  <si>
    <t>13.31</t>
  </si>
  <si>
    <t>Dubai/UAE</t>
  </si>
  <si>
    <t>11.11</t>
  </si>
  <si>
    <t>Ane Drønen</t>
  </si>
  <si>
    <t>26.61</t>
  </si>
  <si>
    <t>Ylva Eline Walle Tötterman</t>
  </si>
  <si>
    <t>60.74</t>
  </si>
  <si>
    <t>Therese Møller Sørensen</t>
  </si>
  <si>
    <t>6.00.55</t>
  </si>
  <si>
    <t>Ingeborg Hansen</t>
  </si>
  <si>
    <t>38.36.77</t>
  </si>
  <si>
    <t>Kaia Langvand Moe</t>
  </si>
  <si>
    <t>Erika Vedø-Carlsen</t>
  </si>
  <si>
    <t>1.97</t>
  </si>
  <si>
    <t>4.74</t>
  </si>
  <si>
    <t>9.71</t>
  </si>
  <si>
    <t>17.57</t>
  </si>
  <si>
    <t>27.36</t>
  </si>
  <si>
    <t>13.59</t>
  </si>
  <si>
    <t>28.19</t>
  </si>
  <si>
    <t>Elena Harumi Tovik</t>
  </si>
  <si>
    <t>4.67</t>
  </si>
  <si>
    <t>64.79</t>
  </si>
  <si>
    <t>13.86</t>
  </si>
  <si>
    <t>13.87</t>
  </si>
  <si>
    <t>4.57</t>
  </si>
  <si>
    <t>Sarah Al-Saiddi</t>
  </si>
  <si>
    <t>13.37</t>
  </si>
  <si>
    <t>Line Al-Saiddi</t>
  </si>
  <si>
    <t>27.25</t>
  </si>
  <si>
    <t>Nora Sofie Figved Kvanvig</t>
  </si>
  <si>
    <t>65.96</t>
  </si>
  <si>
    <t>Thea Dessinqué</t>
  </si>
  <si>
    <t>2.28.21</t>
  </si>
  <si>
    <t>Ida Tjørsvaag</t>
  </si>
  <si>
    <t>4.56.47</t>
  </si>
  <si>
    <t>17.48.42</t>
  </si>
  <si>
    <t>37.36.02</t>
  </si>
  <si>
    <t>4.08</t>
  </si>
  <si>
    <t>Thea Sofie Madsen</t>
  </si>
  <si>
    <t>8.86</t>
  </si>
  <si>
    <t>Elise Hay Opsahl</t>
  </si>
  <si>
    <t>17.51.25</t>
  </si>
  <si>
    <t>10.43.23</t>
  </si>
  <si>
    <t>27.63</t>
  </si>
  <si>
    <t>Mathea Eckhoff Dagestad</t>
  </si>
  <si>
    <t>3.86</t>
  </si>
  <si>
    <t>13.07</t>
  </si>
  <si>
    <t>1.48</t>
  </si>
  <si>
    <t>5.02.07</t>
  </si>
  <si>
    <t>(20/10)</t>
  </si>
  <si>
    <t>(13/8)</t>
  </si>
  <si>
    <t>IF Herkules</t>
  </si>
  <si>
    <t>(18/10)</t>
  </si>
  <si>
    <t>(14/2d)</t>
  </si>
  <si>
    <t>Glenn André Aarbakke</t>
  </si>
  <si>
    <t>04.10</t>
  </si>
  <si>
    <t>47.37</t>
  </si>
  <si>
    <t>3.54.92</t>
  </si>
  <si>
    <t>23.09</t>
  </si>
  <si>
    <t>8.24.47</t>
  </si>
  <si>
    <t>28.09</t>
  </si>
  <si>
    <t>61.23</t>
  </si>
  <si>
    <t>1.75</t>
  </si>
  <si>
    <t>Joachim Teleb</t>
  </si>
  <si>
    <t>11.93</t>
  </si>
  <si>
    <t>8.39</t>
  </si>
  <si>
    <t>22.34</t>
  </si>
  <si>
    <t>06.10</t>
  </si>
  <si>
    <t>20.98</t>
  </si>
  <si>
    <t>Vegard Rinde</t>
  </si>
  <si>
    <t>Os</t>
  </si>
  <si>
    <t>26.09</t>
  </si>
  <si>
    <t>Thomas Brattaule</t>
  </si>
  <si>
    <t>41.50</t>
  </si>
  <si>
    <t>52.43</t>
  </si>
  <si>
    <t>Jagathveek Anandhan</t>
  </si>
  <si>
    <t>2.00.51</t>
  </si>
  <si>
    <t>2.00.70</t>
  </si>
  <si>
    <t>Jarle Høyseth</t>
  </si>
  <si>
    <t>9.08</t>
  </si>
  <si>
    <t>Åstveit</t>
  </si>
  <si>
    <t>30.09</t>
  </si>
  <si>
    <t>Haakon Aarø</t>
  </si>
  <si>
    <t>22.82</t>
  </si>
  <si>
    <t>Kenneth Dale Nilsen</t>
  </si>
  <si>
    <t>44.93</t>
  </si>
  <si>
    <t>Jonathan Holen</t>
  </si>
  <si>
    <t>25.09</t>
  </si>
  <si>
    <t>Anders Sydney Svensson</t>
  </si>
  <si>
    <t>5.34.27</t>
  </si>
  <si>
    <t>Eirik Torsnes Kveldro</t>
  </si>
  <si>
    <t>35.57.77</t>
  </si>
  <si>
    <t>1.78</t>
  </si>
  <si>
    <t>27.09</t>
  </si>
  <si>
    <t>28.58</t>
  </si>
  <si>
    <t>25.24</t>
  </si>
  <si>
    <t>12.46</t>
  </si>
  <si>
    <t>Vilmer Fossum Beyer</t>
  </si>
  <si>
    <t>25.45</t>
  </si>
  <si>
    <t>15.20.98</t>
  </si>
  <si>
    <t>8.58.18</t>
  </si>
  <si>
    <t>55.01</t>
  </si>
  <si>
    <t>52.77</t>
  </si>
  <si>
    <t>44.20</t>
  </si>
  <si>
    <t>Kim Kamanzi</t>
  </si>
  <si>
    <t>11.48</t>
  </si>
  <si>
    <t>22.51</t>
  </si>
  <si>
    <t>50.33</t>
  </si>
  <si>
    <t>Marius Liljeberg Wang</t>
  </si>
  <si>
    <t>1.57.88</t>
  </si>
  <si>
    <t>4.01.94</t>
  </si>
  <si>
    <t>14.36.35</t>
  </si>
  <si>
    <t>Abdalla Targan Yousif</t>
  </si>
  <si>
    <t>9.07.58</t>
  </si>
  <si>
    <t>Matteo Vestbøstad</t>
  </si>
  <si>
    <t>Ulrik Abrahamsen Rønning</t>
  </si>
  <si>
    <t>Porsgrunn</t>
  </si>
  <si>
    <t>9.74</t>
  </si>
  <si>
    <t>8.39.13</t>
  </si>
  <si>
    <t>Aleksander Fikru Amlie</t>
  </si>
  <si>
    <t>11.77</t>
  </si>
  <si>
    <t>Hermon Angesom Araya</t>
  </si>
  <si>
    <t>4.14.62</t>
  </si>
  <si>
    <t>24.16</t>
  </si>
  <si>
    <t>Endre Eikenes Røsaker</t>
  </si>
  <si>
    <t>12.03</t>
  </si>
  <si>
    <t>København/DEN</t>
  </si>
  <si>
    <t>27.07</t>
  </si>
  <si>
    <t>Tobias Dybos Larsson</t>
  </si>
  <si>
    <t>24.47</t>
  </si>
  <si>
    <t>Arthur Wiborg</t>
  </si>
  <si>
    <t>2.18</t>
  </si>
  <si>
    <t>26.01</t>
  </si>
  <si>
    <t>(8)</t>
  </si>
  <si>
    <t>Haugesund IL 2. lag</t>
  </si>
  <si>
    <t>(37)</t>
  </si>
  <si>
    <t>1-45</t>
  </si>
  <si>
    <t>7.69</t>
  </si>
  <si>
    <t>17.09</t>
  </si>
  <si>
    <t>31.64</t>
  </si>
  <si>
    <t>24.87</t>
  </si>
  <si>
    <t>Kristina Landsem Hønnås</t>
  </si>
  <si>
    <t>13.5</t>
  </si>
  <si>
    <t>Stadsbygd</t>
  </si>
  <si>
    <t>Anna Hauane</t>
  </si>
  <si>
    <t>4.36</t>
  </si>
  <si>
    <t>10.01</t>
  </si>
  <si>
    <t>Nicole Marie Minker</t>
  </si>
  <si>
    <t>27.92</t>
  </si>
  <si>
    <t>03.10</t>
  </si>
  <si>
    <t>65.58</t>
  </si>
  <si>
    <t>29.09</t>
  </si>
  <si>
    <t>2.39.22</t>
  </si>
  <si>
    <t>46.33</t>
  </si>
  <si>
    <t>14.4</t>
  </si>
  <si>
    <t>Aurora Hånes</t>
  </si>
  <si>
    <t>14.7</t>
  </si>
  <si>
    <t>5.25.18</t>
  </si>
  <si>
    <t>55.71</t>
  </si>
  <si>
    <t>Julie Bakke Liland</t>
  </si>
  <si>
    <t>13.11</t>
  </si>
  <si>
    <t>Ingrid Sætre Ellingsen</t>
  </si>
  <si>
    <t>61.02</t>
  </si>
  <si>
    <t>Hannah Olsen Bredenbekk</t>
  </si>
  <si>
    <t>5.14</t>
  </si>
  <si>
    <t>Linnea Thorsheim</t>
  </si>
  <si>
    <t>10.48</t>
  </si>
  <si>
    <t>6.94</t>
  </si>
  <si>
    <t>Anna Leonora Isdal Dolmen</t>
  </si>
  <si>
    <t>27.16</t>
  </si>
  <si>
    <t>26.06</t>
  </si>
  <si>
    <t>Emilie Kongshaug</t>
  </si>
  <si>
    <t>1.28</t>
  </si>
  <si>
    <t>13.25</t>
  </si>
  <si>
    <t>Sofie Olsholt</t>
  </si>
  <si>
    <t>2.46</t>
  </si>
  <si>
    <t>07.12</t>
  </si>
  <si>
    <t>Anne Tharaldsen Danielsen</t>
  </si>
  <si>
    <t>Birgitte Langeland Birkeland</t>
  </si>
  <si>
    <t>13.66</t>
  </si>
  <si>
    <t>10.54</t>
  </si>
  <si>
    <t>27.13</t>
  </si>
  <si>
    <t>10.10</t>
  </si>
  <si>
    <t>17.56.17</t>
  </si>
  <si>
    <t>Maren Storaas Alsaker</t>
  </si>
  <si>
    <t>13.74</t>
  </si>
  <si>
    <t>Cecilie Lervik Endresen</t>
  </si>
  <si>
    <t>27.90</t>
  </si>
  <si>
    <t>Nora Jakobsen</t>
  </si>
  <si>
    <t>63.55</t>
  </si>
  <si>
    <t>Hedda Børø Opsøen</t>
  </si>
  <si>
    <t>2.25.66</t>
  </si>
  <si>
    <t>Emma Bauge</t>
  </si>
  <si>
    <t>5.01.03</t>
  </si>
  <si>
    <t>Sofie Glette Jacobsen</t>
  </si>
  <si>
    <t>4.70</t>
  </si>
  <si>
    <t>Helene Tewari</t>
  </si>
  <si>
    <t>8.87</t>
  </si>
  <si>
    <t>Sanne Kleppe Salemonsen</t>
  </si>
  <si>
    <t>26.13</t>
  </si>
  <si>
    <t>22.67</t>
  </si>
  <si>
    <t>10.46.76</t>
  </si>
  <si>
    <t>5.02.24</t>
  </si>
  <si>
    <t>Anita Pedersen Boge</t>
  </si>
  <si>
    <t>28.12</t>
  </si>
  <si>
    <t>64.10</t>
  </si>
  <si>
    <t>2.30.26</t>
  </si>
  <si>
    <t>28.35</t>
  </si>
  <si>
    <t>Julie Ekrene Talmo</t>
  </si>
  <si>
    <t>4.03</t>
  </si>
  <si>
    <t>Frakkagjerd</t>
  </si>
  <si>
    <t>3.97</t>
  </si>
  <si>
    <t>5.18</t>
  </si>
  <si>
    <t>10.31.36</t>
  </si>
  <si>
    <t>5.01.49</t>
  </si>
  <si>
    <t>Kari Seglem Helliesen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</si>
</sst>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41" applyNumberFormat="1" applyFont="1" applyFill="1" applyAlignment="1">
      <alignment horizontal="left"/>
    </xf>
    <xf numFmtId="189" fontId="0" fillId="19" borderId="0" xfId="4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/>
    </xf>
    <xf numFmtId="49" fontId="47" fillId="34" borderId="0" xfId="42" applyNumberFormat="1" applyFont="1" applyFill="1" applyAlignment="1">
      <alignment horizontal="left"/>
    </xf>
    <xf numFmtId="189" fontId="47" fillId="34" borderId="0" xfId="42" applyNumberFormat="1" applyFont="1" applyFill="1" applyAlignment="1" quotePrefix="1">
      <alignment horizontal="right"/>
    </xf>
    <xf numFmtId="49" fontId="47" fillId="34" borderId="0" xfId="0" applyNumberFormat="1" applyFont="1" applyFill="1" applyAlignment="1">
      <alignment horizontal="right"/>
    </xf>
    <xf numFmtId="189" fontId="47" fillId="34" borderId="0" xfId="42" applyNumberFormat="1" applyFont="1" applyFill="1" applyAlignment="1">
      <alignment horizontal="right"/>
    </xf>
    <xf numFmtId="0" fontId="0" fillId="19" borderId="0" xfId="0" applyFill="1" applyAlignment="1">
      <alignment horizontal="lef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8" fillId="19" borderId="0" xfId="0" applyFont="1" applyFill="1" applyAlignment="1">
      <alignment horizontal="left"/>
    </xf>
    <xf numFmtId="0" fontId="48" fillId="19" borderId="0" xfId="0" applyFont="1" applyFill="1" applyAlignment="1">
      <alignment/>
    </xf>
    <xf numFmtId="49" fontId="48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49" fontId="4" fillId="19" borderId="0" xfId="0" applyNumberFormat="1" applyFont="1" applyFill="1" applyAlignment="1">
      <alignment horizontal="right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/>
    </xf>
    <xf numFmtId="49" fontId="50" fillId="33" borderId="14" xfId="0" applyNumberFormat="1" applyFont="1" applyFill="1" applyBorder="1" applyAlignment="1">
      <alignment horizontal="right"/>
    </xf>
    <xf numFmtId="0" fontId="50" fillId="33" borderId="15" xfId="0" applyFont="1" applyFill="1" applyBorder="1" applyAlignment="1">
      <alignment/>
    </xf>
    <xf numFmtId="0" fontId="49" fillId="33" borderId="0" xfId="0" applyFont="1" applyFill="1" applyAlignment="1">
      <alignment/>
    </xf>
    <xf numFmtId="0" fontId="51" fillId="19" borderId="0" xfId="0" applyFont="1" applyFill="1" applyAlignment="1">
      <alignment/>
    </xf>
    <xf numFmtId="49" fontId="51" fillId="19" borderId="0" xfId="0" applyNumberFormat="1" applyFont="1" applyFill="1" applyAlignment="1">
      <alignment/>
    </xf>
    <xf numFmtId="0" fontId="51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47" fillId="34" borderId="11" xfId="0" applyFont="1" applyFill="1" applyBorder="1" applyAlignment="1">
      <alignment horizontal="left"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left"/>
    </xf>
    <xf numFmtId="0" fontId="47" fillId="34" borderId="17" xfId="0" applyFont="1" applyFill="1" applyBorder="1" applyAlignment="1">
      <alignment/>
    </xf>
    <xf numFmtId="49" fontId="47" fillId="34" borderId="17" xfId="0" applyNumberFormat="1" applyFont="1" applyFill="1" applyBorder="1" applyAlignment="1">
      <alignment horizontal="right"/>
    </xf>
    <xf numFmtId="49" fontId="47" fillId="34" borderId="18" xfId="0" applyNumberFormat="1" applyFont="1" applyFill="1" applyBorder="1" applyAlignment="1">
      <alignment horizontal="right"/>
    </xf>
    <xf numFmtId="0" fontId="47" fillId="34" borderId="19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49" fontId="47" fillId="34" borderId="11" xfId="0" applyNumberFormat="1" applyFont="1" applyFill="1" applyBorder="1" applyAlignment="1">
      <alignment horizontal="right"/>
    </xf>
    <xf numFmtId="49" fontId="47" fillId="34" borderId="20" xfId="0" applyNumberFormat="1" applyFont="1" applyFill="1" applyBorder="1" applyAlignment="1">
      <alignment horizontal="right"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>
      <alignment horizontal="left"/>
    </xf>
    <xf numFmtId="0" fontId="47" fillId="34" borderId="22" xfId="0" applyFont="1" applyFill="1" applyBorder="1" applyAlignment="1">
      <alignment/>
    </xf>
    <xf numFmtId="49" fontId="47" fillId="34" borderId="22" xfId="0" applyNumberFormat="1" applyFont="1" applyFill="1" applyBorder="1" applyAlignment="1">
      <alignment horizontal="right"/>
    </xf>
    <xf numFmtId="49" fontId="47" fillId="34" borderId="23" xfId="0" applyNumberFormat="1" applyFont="1" applyFill="1" applyBorder="1" applyAlignment="1">
      <alignment horizontal="right"/>
    </xf>
    <xf numFmtId="0" fontId="47" fillId="34" borderId="24" xfId="0" applyFont="1" applyFill="1" applyBorder="1" applyAlignment="1">
      <alignment/>
    </xf>
    <xf numFmtId="0" fontId="47" fillId="34" borderId="25" xfId="0" applyFont="1" applyFill="1" applyBorder="1" applyAlignment="1">
      <alignment horizontal="left"/>
    </xf>
    <xf numFmtId="0" fontId="47" fillId="34" borderId="25" xfId="0" applyFont="1" applyFill="1" applyBorder="1" applyAlignment="1">
      <alignment/>
    </xf>
    <xf numFmtId="49" fontId="47" fillId="34" borderId="25" xfId="0" applyNumberFormat="1" applyFont="1" applyFill="1" applyBorder="1" applyAlignment="1">
      <alignment horizontal="right"/>
    </xf>
    <xf numFmtId="49" fontId="47" fillId="34" borderId="26" xfId="0" applyNumberFormat="1" applyFont="1" applyFill="1" applyBorder="1" applyAlignment="1">
      <alignment horizontal="right"/>
    </xf>
    <xf numFmtId="0" fontId="47" fillId="34" borderId="27" xfId="0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49" fontId="47" fillId="34" borderId="10" xfId="0" applyNumberFormat="1" applyFont="1" applyFill="1" applyBorder="1" applyAlignment="1">
      <alignment horizontal="right"/>
    </xf>
    <xf numFmtId="49" fontId="47" fillId="34" borderId="28" xfId="0" applyNumberFormat="1" applyFont="1" applyFill="1" applyBorder="1" applyAlignment="1">
      <alignment horizontal="right"/>
    </xf>
    <xf numFmtId="0" fontId="47" fillId="34" borderId="29" xfId="0" applyFont="1" applyFill="1" applyBorder="1" applyAlignment="1">
      <alignment/>
    </xf>
    <xf numFmtId="0" fontId="47" fillId="34" borderId="30" xfId="0" applyFont="1" applyFill="1" applyBorder="1" applyAlignment="1">
      <alignment horizontal="left"/>
    </xf>
    <xf numFmtId="0" fontId="47" fillId="34" borderId="30" xfId="0" applyFont="1" applyFill="1" applyBorder="1" applyAlignment="1">
      <alignment/>
    </xf>
    <xf numFmtId="49" fontId="47" fillId="34" borderId="30" xfId="0" applyNumberFormat="1" applyFont="1" applyFill="1" applyBorder="1" applyAlignment="1">
      <alignment horizontal="right"/>
    </xf>
    <xf numFmtId="49" fontId="47" fillId="34" borderId="31" xfId="0" applyNumberFormat="1" applyFont="1" applyFill="1" applyBorder="1" applyAlignment="1">
      <alignment horizontal="right"/>
    </xf>
    <xf numFmtId="0" fontId="47" fillId="34" borderId="32" xfId="0" applyFont="1" applyFill="1" applyBorder="1" applyAlignment="1">
      <alignment horizontal="left"/>
    </xf>
    <xf numFmtId="0" fontId="47" fillId="34" borderId="33" xfId="0" applyFont="1" applyFill="1" applyBorder="1" applyAlignment="1">
      <alignment horizontal="left"/>
    </xf>
    <xf numFmtId="0" fontId="47" fillId="34" borderId="34" xfId="0" applyFont="1" applyFill="1" applyBorder="1" applyAlignment="1" quotePrefix="1">
      <alignment horizontal="left"/>
    </xf>
    <xf numFmtId="0" fontId="47" fillId="34" borderId="34" xfId="0" applyFont="1" applyFill="1" applyBorder="1" applyAlignment="1">
      <alignment horizontal="left"/>
    </xf>
    <xf numFmtId="189" fontId="47" fillId="34" borderId="17" xfId="42" applyNumberFormat="1" applyFont="1" applyFill="1" applyBorder="1" applyAlignment="1">
      <alignment/>
    </xf>
    <xf numFmtId="189" fontId="47" fillId="34" borderId="11" xfId="42" applyNumberFormat="1" applyFont="1" applyFill="1" applyBorder="1" applyAlignment="1">
      <alignment/>
    </xf>
    <xf numFmtId="189" fontId="47" fillId="34" borderId="22" xfId="42" applyNumberFormat="1" applyFont="1" applyFill="1" applyBorder="1" applyAlignment="1">
      <alignment/>
    </xf>
    <xf numFmtId="189" fontId="4" fillId="19" borderId="35" xfId="42" applyNumberFormat="1" applyFont="1" applyFill="1" applyBorder="1" applyAlignment="1">
      <alignment/>
    </xf>
    <xf numFmtId="189" fontId="47" fillId="34" borderId="34" xfId="42" applyNumberFormat="1" applyFont="1" applyFill="1" applyBorder="1" applyAlignment="1">
      <alignment/>
    </xf>
    <xf numFmtId="189" fontId="47" fillId="34" borderId="25" xfId="42" applyNumberFormat="1" applyFont="1" applyFill="1" applyBorder="1" applyAlignment="1">
      <alignment/>
    </xf>
    <xf numFmtId="189" fontId="47" fillId="34" borderId="10" xfId="42" applyNumberFormat="1" applyFont="1" applyFill="1" applyBorder="1" applyAlignment="1">
      <alignment/>
    </xf>
    <xf numFmtId="189" fontId="47" fillId="34" borderId="30" xfId="42" applyNumberFormat="1" applyFont="1" applyFill="1" applyBorder="1" applyAlignment="1">
      <alignment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0" fontId="0" fillId="19" borderId="0" xfId="0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3" fillId="34" borderId="0" xfId="0" applyFont="1" applyFill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1" bestFit="1" customWidth="1"/>
    <col min="2" max="2" width="25.7109375" style="5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16384" width="9.140625" style="5" customWidth="1"/>
  </cols>
  <sheetData>
    <row r="1" spans="1:6" ht="17.25">
      <c r="A1" s="93" t="s">
        <v>291</v>
      </c>
      <c r="B1" s="94"/>
      <c r="C1" s="94"/>
      <c r="D1" s="94"/>
      <c r="E1" s="94"/>
      <c r="F1" s="94"/>
    </row>
    <row r="2" spans="1:6" ht="12.75">
      <c r="A2" s="21"/>
      <c r="B2" s="23"/>
      <c r="C2" s="88"/>
      <c r="D2" s="89"/>
      <c r="E2" s="22"/>
      <c r="F2" s="23"/>
    </row>
    <row r="3" spans="1:6" ht="12.75">
      <c r="A3" s="15">
        <v>1</v>
      </c>
      <c r="B3" s="16" t="s">
        <v>230</v>
      </c>
      <c r="C3" s="17" t="s">
        <v>107</v>
      </c>
      <c r="D3" s="18">
        <v>14033</v>
      </c>
      <c r="E3" s="19" t="s">
        <v>17</v>
      </c>
      <c r="F3" s="16" t="s">
        <v>22</v>
      </c>
    </row>
    <row r="4" spans="1:6" ht="12.75">
      <c r="A4" s="15">
        <f aca="true" t="shared" si="0" ref="A4:A22">+A3+1</f>
        <v>2</v>
      </c>
      <c r="B4" s="16" t="s">
        <v>315</v>
      </c>
      <c r="C4" s="17" t="s">
        <v>271</v>
      </c>
      <c r="D4" s="20">
        <v>13501</v>
      </c>
      <c r="E4" s="19" t="s">
        <v>18</v>
      </c>
      <c r="F4" s="16" t="s">
        <v>316</v>
      </c>
    </row>
    <row r="5" spans="1:6" ht="12.75">
      <c r="A5" s="15">
        <f t="shared" si="0"/>
        <v>3</v>
      </c>
      <c r="B5" s="16" t="s">
        <v>312</v>
      </c>
      <c r="C5" s="17" t="s">
        <v>952</v>
      </c>
      <c r="D5" s="20">
        <v>12963</v>
      </c>
      <c r="E5" s="19" t="s">
        <v>280</v>
      </c>
      <c r="F5" s="16" t="s">
        <v>27</v>
      </c>
    </row>
    <row r="6" spans="1:6" ht="12.75">
      <c r="A6" s="15">
        <f t="shared" si="0"/>
        <v>4</v>
      </c>
      <c r="B6" s="16" t="s">
        <v>171</v>
      </c>
      <c r="C6" s="17" t="s">
        <v>887</v>
      </c>
      <c r="D6" s="20">
        <v>12591</v>
      </c>
      <c r="E6" s="19" t="s">
        <v>19</v>
      </c>
      <c r="F6" s="16" t="s">
        <v>27</v>
      </c>
    </row>
    <row r="7" spans="1:6" ht="12.75">
      <c r="A7" s="15">
        <f t="shared" si="0"/>
        <v>5</v>
      </c>
      <c r="B7" s="16" t="s">
        <v>318</v>
      </c>
      <c r="C7" s="17" t="s">
        <v>1226</v>
      </c>
      <c r="D7" s="20">
        <v>12422</v>
      </c>
      <c r="E7" s="19" t="s">
        <v>272</v>
      </c>
      <c r="F7" s="16" t="s">
        <v>22</v>
      </c>
    </row>
    <row r="8" spans="1:6" ht="12.75">
      <c r="A8" s="15">
        <f t="shared" si="0"/>
        <v>6</v>
      </c>
      <c r="B8" s="16" t="s">
        <v>252</v>
      </c>
      <c r="C8" s="17" t="s">
        <v>952</v>
      </c>
      <c r="D8" s="18">
        <v>12385</v>
      </c>
      <c r="E8" s="19" t="s">
        <v>134</v>
      </c>
      <c r="F8" s="16" t="s">
        <v>253</v>
      </c>
    </row>
    <row r="9" spans="1:6" ht="12.75">
      <c r="A9" s="15">
        <f t="shared" si="0"/>
        <v>7</v>
      </c>
      <c r="B9" s="16" t="s">
        <v>135</v>
      </c>
      <c r="C9" s="17" t="s">
        <v>317</v>
      </c>
      <c r="D9" s="18">
        <v>12330</v>
      </c>
      <c r="E9" s="19" t="s">
        <v>34</v>
      </c>
      <c r="F9" s="16" t="s">
        <v>30</v>
      </c>
    </row>
    <row r="10" spans="1:6" ht="12.75">
      <c r="A10" s="15">
        <f t="shared" si="0"/>
        <v>8</v>
      </c>
      <c r="B10" s="16" t="s">
        <v>24</v>
      </c>
      <c r="C10" s="17" t="s">
        <v>107</v>
      </c>
      <c r="D10" s="18">
        <v>12148</v>
      </c>
      <c r="E10" s="19" t="s">
        <v>113</v>
      </c>
      <c r="F10" s="16" t="s">
        <v>27</v>
      </c>
    </row>
    <row r="11" spans="1:6" ht="12.75">
      <c r="A11" s="15">
        <f t="shared" si="0"/>
        <v>9</v>
      </c>
      <c r="B11" s="16" t="s">
        <v>314</v>
      </c>
      <c r="C11" s="17" t="s">
        <v>954</v>
      </c>
      <c r="D11" s="20">
        <v>12033</v>
      </c>
      <c r="E11" s="19" t="s">
        <v>307</v>
      </c>
      <c r="F11" s="16" t="s">
        <v>112</v>
      </c>
    </row>
    <row r="12" spans="1:6" ht="12.75">
      <c r="A12" s="15">
        <f t="shared" si="0"/>
        <v>10</v>
      </c>
      <c r="B12" s="16" t="s">
        <v>279</v>
      </c>
      <c r="C12" s="17" t="s">
        <v>953</v>
      </c>
      <c r="D12" s="18">
        <v>11921</v>
      </c>
      <c r="E12" s="19" t="s">
        <v>21</v>
      </c>
      <c r="F12" s="16" t="s">
        <v>22</v>
      </c>
    </row>
    <row r="13" spans="1:6" ht="12.75">
      <c r="A13" s="15">
        <f t="shared" si="0"/>
        <v>11</v>
      </c>
      <c r="B13" s="16" t="s">
        <v>955</v>
      </c>
      <c r="C13" s="17" t="s">
        <v>956</v>
      </c>
      <c r="D13" s="20">
        <v>11815</v>
      </c>
      <c r="E13" s="19" t="s">
        <v>957</v>
      </c>
      <c r="F13" s="16" t="s">
        <v>23</v>
      </c>
    </row>
    <row r="14" spans="1:6" ht="12.75">
      <c r="A14" s="15">
        <f t="shared" si="0"/>
        <v>12</v>
      </c>
      <c r="B14" s="16" t="s">
        <v>141</v>
      </c>
      <c r="C14" s="17" t="s">
        <v>803</v>
      </c>
      <c r="D14" s="18">
        <v>11789</v>
      </c>
      <c r="E14" s="19" t="s">
        <v>807</v>
      </c>
      <c r="F14" s="16" t="s">
        <v>29</v>
      </c>
    </row>
    <row r="15" spans="1:6" ht="12.75">
      <c r="A15" s="15">
        <f t="shared" si="0"/>
        <v>13</v>
      </c>
      <c r="B15" s="16" t="s">
        <v>805</v>
      </c>
      <c r="C15" s="17" t="s">
        <v>952</v>
      </c>
      <c r="D15" s="18">
        <v>11741</v>
      </c>
      <c r="E15" s="19" t="s">
        <v>806</v>
      </c>
      <c r="F15" s="16" t="s">
        <v>28</v>
      </c>
    </row>
    <row r="16" spans="1:6" ht="12.75">
      <c r="A16" s="15">
        <f t="shared" si="0"/>
        <v>14</v>
      </c>
      <c r="B16" s="16" t="s">
        <v>958</v>
      </c>
      <c r="C16" s="17" t="s">
        <v>951</v>
      </c>
      <c r="D16" s="20">
        <v>11697</v>
      </c>
      <c r="E16" s="19" t="s">
        <v>309</v>
      </c>
      <c r="F16" s="16" t="s">
        <v>31</v>
      </c>
    </row>
    <row r="17" spans="1:6" ht="12.75">
      <c r="A17" s="15">
        <f t="shared" si="0"/>
        <v>15</v>
      </c>
      <c r="B17" s="16" t="s">
        <v>180</v>
      </c>
      <c r="C17" s="17" t="s">
        <v>959</v>
      </c>
      <c r="D17" s="18">
        <v>11447</v>
      </c>
      <c r="E17" s="19" t="s">
        <v>35</v>
      </c>
      <c r="F17" s="16" t="s">
        <v>32</v>
      </c>
    </row>
    <row r="18" spans="1:6" ht="12.75">
      <c r="A18" s="15">
        <f t="shared" si="0"/>
        <v>16</v>
      </c>
      <c r="B18" s="16" t="s">
        <v>25</v>
      </c>
      <c r="C18" s="17" t="s">
        <v>107</v>
      </c>
      <c r="D18" s="20">
        <v>11192</v>
      </c>
      <c r="E18" s="19" t="s">
        <v>20</v>
      </c>
      <c r="F18" s="16" t="s">
        <v>31</v>
      </c>
    </row>
    <row r="19" spans="1:6" ht="12.75">
      <c r="A19" s="15">
        <f t="shared" si="0"/>
        <v>17</v>
      </c>
      <c r="B19" s="16" t="s">
        <v>179</v>
      </c>
      <c r="C19" s="17" t="s">
        <v>306</v>
      </c>
      <c r="D19" s="18">
        <v>11149</v>
      </c>
      <c r="E19" s="19" t="s">
        <v>177</v>
      </c>
      <c r="F19" s="16" t="s">
        <v>26</v>
      </c>
    </row>
    <row r="20" spans="1:6" ht="12.75">
      <c r="A20" s="15">
        <f t="shared" si="0"/>
        <v>18</v>
      </c>
      <c r="B20" s="16" t="s">
        <v>181</v>
      </c>
      <c r="C20" s="17" t="s">
        <v>317</v>
      </c>
      <c r="D20" s="20">
        <v>11036</v>
      </c>
      <c r="E20" s="19" t="s">
        <v>165</v>
      </c>
      <c r="F20" s="16" t="s">
        <v>112</v>
      </c>
    </row>
    <row r="21" spans="1:6" ht="12.75">
      <c r="A21" s="15">
        <f t="shared" si="0"/>
        <v>19</v>
      </c>
      <c r="B21" s="16" t="s">
        <v>111</v>
      </c>
      <c r="C21" s="17" t="s">
        <v>1227</v>
      </c>
      <c r="D21" s="20">
        <v>10904</v>
      </c>
      <c r="E21" s="19" t="s">
        <v>178</v>
      </c>
      <c r="F21" s="16" t="s">
        <v>22</v>
      </c>
    </row>
    <row r="22" spans="1:6" ht="12.75">
      <c r="A22" s="15">
        <f t="shared" si="0"/>
        <v>20</v>
      </c>
      <c r="B22" s="16" t="s">
        <v>1228</v>
      </c>
      <c r="C22" s="17" t="s">
        <v>1229</v>
      </c>
      <c r="D22" s="18">
        <v>10773</v>
      </c>
      <c r="E22" s="19" t="s">
        <v>1230</v>
      </c>
      <c r="F22" s="16" t="s">
        <v>30</v>
      </c>
    </row>
    <row r="24" spans="1:6" ht="17.25">
      <c r="A24" s="93" t="s">
        <v>292</v>
      </c>
      <c r="B24" s="94"/>
      <c r="C24" s="94"/>
      <c r="D24" s="94"/>
      <c r="E24" s="94"/>
      <c r="F24" s="94"/>
    </row>
    <row r="25" spans="1:6" ht="12.75">
      <c r="A25" s="21"/>
      <c r="B25" s="23"/>
      <c r="C25" s="90"/>
      <c r="D25" s="91"/>
      <c r="E25" s="22"/>
      <c r="F25" s="23"/>
    </row>
    <row r="26" spans="1:6" ht="12.75">
      <c r="A26" s="15">
        <v>1</v>
      </c>
      <c r="B26" s="16" t="s">
        <v>296</v>
      </c>
      <c r="C26" s="17" t="s">
        <v>1226</v>
      </c>
      <c r="D26" s="20">
        <v>12834</v>
      </c>
      <c r="E26" s="19" t="s">
        <v>17</v>
      </c>
      <c r="F26" s="16" t="s">
        <v>298</v>
      </c>
    </row>
    <row r="27" spans="1:6" ht="12.75">
      <c r="A27" s="15">
        <f aca="true" t="shared" si="1" ref="A27:A45">+A26+1</f>
        <v>2</v>
      </c>
      <c r="B27" s="16" t="s">
        <v>141</v>
      </c>
      <c r="C27" s="17" t="s">
        <v>952</v>
      </c>
      <c r="D27" s="18">
        <v>12542</v>
      </c>
      <c r="E27" s="19" t="s">
        <v>18</v>
      </c>
      <c r="F27" s="16" t="s">
        <v>29</v>
      </c>
    </row>
    <row r="28" spans="1:6" ht="12.75">
      <c r="A28" s="15">
        <f t="shared" si="1"/>
        <v>3</v>
      </c>
      <c r="B28" s="16" t="s">
        <v>293</v>
      </c>
      <c r="C28" s="17" t="s">
        <v>297</v>
      </c>
      <c r="D28" s="18">
        <v>12288</v>
      </c>
      <c r="E28" s="19" t="s">
        <v>294</v>
      </c>
      <c r="F28" s="16" t="s">
        <v>29</v>
      </c>
    </row>
    <row r="29" spans="1:6" ht="12.75">
      <c r="A29" s="15">
        <f t="shared" si="1"/>
        <v>4</v>
      </c>
      <c r="B29" s="16" t="s">
        <v>232</v>
      </c>
      <c r="C29" s="17" t="s">
        <v>887</v>
      </c>
      <c r="D29" s="18">
        <v>11663</v>
      </c>
      <c r="E29" s="19" t="s">
        <v>177</v>
      </c>
      <c r="F29" s="16" t="s">
        <v>112</v>
      </c>
    </row>
    <row r="30" spans="1:6" ht="12.75">
      <c r="A30" s="15">
        <f t="shared" si="1"/>
        <v>5</v>
      </c>
      <c r="B30" s="16" t="s">
        <v>231</v>
      </c>
      <c r="C30" s="17" t="s">
        <v>1119</v>
      </c>
      <c r="D30" s="18">
        <v>11444</v>
      </c>
      <c r="E30" s="19" t="s">
        <v>35</v>
      </c>
      <c r="F30" s="16" t="s">
        <v>28</v>
      </c>
    </row>
    <row r="31" spans="1:6" ht="12.75">
      <c r="A31" s="15">
        <f t="shared" si="1"/>
        <v>6</v>
      </c>
      <c r="B31" s="16" t="s">
        <v>25</v>
      </c>
      <c r="C31" s="17" t="s">
        <v>887</v>
      </c>
      <c r="D31" s="18">
        <v>11250</v>
      </c>
      <c r="E31" s="19" t="s">
        <v>34</v>
      </c>
      <c r="F31" s="16" t="s">
        <v>31</v>
      </c>
    </row>
    <row r="32" spans="1:6" ht="12.75">
      <c r="A32" s="15">
        <f t="shared" si="1"/>
        <v>7</v>
      </c>
      <c r="B32" s="16" t="s">
        <v>265</v>
      </c>
      <c r="C32" s="17" t="s">
        <v>954</v>
      </c>
      <c r="D32" s="20">
        <v>11204</v>
      </c>
      <c r="E32" s="19" t="s">
        <v>20</v>
      </c>
      <c r="F32" s="16" t="s">
        <v>29</v>
      </c>
    </row>
    <row r="33" spans="1:6" ht="12.75">
      <c r="A33" s="15">
        <f t="shared" si="1"/>
        <v>8</v>
      </c>
      <c r="B33" s="16" t="s">
        <v>102</v>
      </c>
      <c r="C33" s="17" t="s">
        <v>295</v>
      </c>
      <c r="D33" s="20">
        <v>11188</v>
      </c>
      <c r="E33" s="19" t="s">
        <v>21</v>
      </c>
      <c r="F33" s="16" t="s">
        <v>29</v>
      </c>
    </row>
    <row r="34" spans="1:6" ht="12.75">
      <c r="A34" s="15">
        <f t="shared" si="1"/>
        <v>9</v>
      </c>
      <c r="B34" s="16" t="s">
        <v>890</v>
      </c>
      <c r="C34" s="17" t="s">
        <v>803</v>
      </c>
      <c r="D34" s="20">
        <v>11150</v>
      </c>
      <c r="E34" s="19" t="s">
        <v>19</v>
      </c>
      <c r="F34" s="16" t="s">
        <v>891</v>
      </c>
    </row>
    <row r="35" spans="1:6" ht="12.75">
      <c r="A35" s="15">
        <f t="shared" si="1"/>
        <v>10</v>
      </c>
      <c r="B35" s="16" t="s">
        <v>299</v>
      </c>
      <c r="C35" s="17" t="s">
        <v>301</v>
      </c>
      <c r="D35" s="20">
        <v>10638</v>
      </c>
      <c r="E35" s="19" t="s">
        <v>272</v>
      </c>
      <c r="F35" s="16" t="s">
        <v>23</v>
      </c>
    </row>
    <row r="36" spans="1:6" ht="12.75">
      <c r="A36" s="15">
        <f t="shared" si="1"/>
        <v>11</v>
      </c>
      <c r="B36" s="16" t="s">
        <v>115</v>
      </c>
      <c r="C36" s="17" t="s">
        <v>271</v>
      </c>
      <c r="D36" s="18">
        <v>10623</v>
      </c>
      <c r="E36" s="19" t="s">
        <v>33</v>
      </c>
      <c r="F36" s="16" t="s">
        <v>32</v>
      </c>
    </row>
    <row r="37" spans="1:6" ht="12.75">
      <c r="A37" s="15">
        <f t="shared" si="1"/>
        <v>12</v>
      </c>
      <c r="B37" s="16" t="s">
        <v>303</v>
      </c>
      <c r="C37" s="17" t="s">
        <v>297</v>
      </c>
      <c r="D37" s="18">
        <v>10578</v>
      </c>
      <c r="E37" s="19" t="s">
        <v>142</v>
      </c>
      <c r="F37" s="16" t="s">
        <v>304</v>
      </c>
    </row>
    <row r="38" spans="1:6" ht="12.75">
      <c r="A38" s="15">
        <f t="shared" si="1"/>
        <v>13</v>
      </c>
      <c r="B38" s="16" t="s">
        <v>305</v>
      </c>
      <c r="C38" s="17" t="s">
        <v>297</v>
      </c>
      <c r="D38" s="20">
        <v>10453</v>
      </c>
      <c r="E38" s="19" t="s">
        <v>307</v>
      </c>
      <c r="F38" s="16" t="s">
        <v>22</v>
      </c>
    </row>
    <row r="39" spans="1:6" ht="12.75">
      <c r="A39" s="15">
        <f t="shared" si="1"/>
        <v>14</v>
      </c>
      <c r="B39" s="16" t="s">
        <v>279</v>
      </c>
      <c r="C39" s="17" t="s">
        <v>888</v>
      </c>
      <c r="D39" s="20">
        <v>10409</v>
      </c>
      <c r="E39" s="19" t="s">
        <v>1310</v>
      </c>
      <c r="F39" s="16" t="s">
        <v>22</v>
      </c>
    </row>
    <row r="40" spans="1:6" ht="12.75">
      <c r="A40" s="15">
        <f t="shared" si="1"/>
        <v>15</v>
      </c>
      <c r="B40" s="16" t="s">
        <v>312</v>
      </c>
      <c r="C40" s="17" t="s">
        <v>308</v>
      </c>
      <c r="D40" s="20">
        <v>10082</v>
      </c>
      <c r="E40" s="19" t="s">
        <v>313</v>
      </c>
      <c r="F40" s="16" t="s">
        <v>27</v>
      </c>
    </row>
    <row r="41" spans="1:6" ht="12.75">
      <c r="A41" s="15">
        <f t="shared" si="1"/>
        <v>16</v>
      </c>
      <c r="B41" s="16" t="s">
        <v>310</v>
      </c>
      <c r="C41" s="17" t="s">
        <v>889</v>
      </c>
      <c r="D41" s="20">
        <v>10072</v>
      </c>
      <c r="E41" s="19" t="s">
        <v>311</v>
      </c>
      <c r="F41" s="16" t="s">
        <v>26</v>
      </c>
    </row>
    <row r="42" spans="1:6" ht="12.75">
      <c r="A42" s="15">
        <f t="shared" si="1"/>
        <v>17</v>
      </c>
      <c r="B42" s="16" t="s">
        <v>1311</v>
      </c>
      <c r="C42" s="17" t="s">
        <v>1119</v>
      </c>
      <c r="D42" s="18">
        <v>9956</v>
      </c>
      <c r="E42" s="19" t="s">
        <v>1312</v>
      </c>
      <c r="F42" s="16" t="s">
        <v>253</v>
      </c>
    </row>
    <row r="43" spans="1:6" ht="12.75">
      <c r="A43" s="15">
        <f t="shared" si="1"/>
        <v>18</v>
      </c>
      <c r="B43" s="16" t="s">
        <v>300</v>
      </c>
      <c r="C43" s="17" t="s">
        <v>301</v>
      </c>
      <c r="D43" s="20">
        <v>9932</v>
      </c>
      <c r="E43" s="19" t="s">
        <v>302</v>
      </c>
      <c r="F43" s="16" t="s">
        <v>22</v>
      </c>
    </row>
    <row r="44" spans="1:6" ht="12.75">
      <c r="A44" s="15">
        <f t="shared" si="1"/>
        <v>19</v>
      </c>
      <c r="B44" s="16" t="s">
        <v>1121</v>
      </c>
      <c r="C44" s="17" t="s">
        <v>804</v>
      </c>
      <c r="D44" s="18">
        <v>9770</v>
      </c>
      <c r="E44" s="19" t="s">
        <v>1122</v>
      </c>
      <c r="F44" s="16" t="s">
        <v>253</v>
      </c>
    </row>
    <row r="45" spans="1:6" ht="12.75">
      <c r="A45" s="15">
        <f t="shared" si="1"/>
        <v>20</v>
      </c>
      <c r="B45" s="16" t="s">
        <v>314</v>
      </c>
      <c r="C45" s="17" t="s">
        <v>143</v>
      </c>
      <c r="D45" s="18">
        <v>9664</v>
      </c>
      <c r="E45" s="19" t="s">
        <v>1120</v>
      </c>
      <c r="F45" s="16" t="s">
        <v>112</v>
      </c>
    </row>
  </sheetData>
  <sheetProtection/>
  <mergeCells count="2">
    <mergeCell ref="A1:F1"/>
    <mergeCell ref="A24:F2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2" t="s">
        <v>1</v>
      </c>
      <c r="C2" s="76" t="s">
        <v>230</v>
      </c>
      <c r="D2" s="23"/>
      <c r="E2" s="27"/>
      <c r="F2" s="95"/>
      <c r="G2" s="95"/>
      <c r="H2" s="22"/>
      <c r="L2" s="32" t="s">
        <v>1</v>
      </c>
      <c r="M2" s="76" t="s">
        <v>315</v>
      </c>
      <c r="N2" s="23"/>
      <c r="O2" s="27"/>
      <c r="P2" s="95"/>
      <c r="Q2" s="95"/>
      <c r="R2" s="22"/>
    </row>
    <row r="3" spans="2:18" ht="12.75" customHeight="1">
      <c r="B3" s="32" t="s">
        <v>8</v>
      </c>
      <c r="C3" s="76" t="s">
        <v>22</v>
      </c>
      <c r="D3" s="23"/>
      <c r="E3" s="27"/>
      <c r="F3" s="95"/>
      <c r="G3" s="95"/>
      <c r="H3" s="22"/>
      <c r="L3" s="32" t="s">
        <v>8</v>
      </c>
      <c r="M3" s="76" t="s">
        <v>316</v>
      </c>
      <c r="N3" s="23"/>
      <c r="O3" s="27"/>
      <c r="P3" s="95"/>
      <c r="Q3" s="95"/>
      <c r="R3" s="22"/>
    </row>
    <row r="4" spans="2:18" ht="12.75" customHeight="1">
      <c r="B4" s="33" t="s">
        <v>9</v>
      </c>
      <c r="C4" s="77">
        <v>2020</v>
      </c>
      <c r="D4" s="23"/>
      <c r="E4" s="27"/>
      <c r="F4" s="23"/>
      <c r="G4" s="21"/>
      <c r="H4" s="22"/>
      <c r="L4" s="33" t="s">
        <v>9</v>
      </c>
      <c r="M4" s="77">
        <v>2020</v>
      </c>
      <c r="N4" s="23"/>
      <c r="O4" s="27"/>
      <c r="P4" s="23"/>
      <c r="Q4" s="21"/>
      <c r="R4" s="22"/>
    </row>
    <row r="5" spans="2:18" ht="12.75" customHeight="1">
      <c r="B5" s="23"/>
      <c r="C5" s="21"/>
      <c r="D5" s="23"/>
      <c r="E5" s="27"/>
      <c r="F5" s="23"/>
      <c r="G5" s="21"/>
      <c r="H5" s="22"/>
      <c r="L5" s="23"/>
      <c r="M5" s="21"/>
      <c r="N5" s="23"/>
      <c r="O5" s="27"/>
      <c r="P5" s="23"/>
      <c r="Q5" s="21"/>
      <c r="R5" s="22"/>
    </row>
    <row r="6" spans="2:18" ht="12.75" customHeight="1">
      <c r="B6" s="44" t="s">
        <v>2</v>
      </c>
      <c r="C6" s="21"/>
      <c r="D6" s="23"/>
      <c r="E6" s="27"/>
      <c r="F6" s="23"/>
      <c r="G6" s="21"/>
      <c r="H6" s="22"/>
      <c r="L6" s="44" t="s">
        <v>2</v>
      </c>
      <c r="M6" s="21"/>
      <c r="N6" s="23"/>
      <c r="O6" s="27"/>
      <c r="P6" s="23"/>
      <c r="Q6" s="21"/>
      <c r="R6" s="22"/>
    </row>
    <row r="7" spans="2:18" ht="12.75" customHeight="1" thickBot="1">
      <c r="B7" s="23"/>
      <c r="C7" s="21"/>
      <c r="D7" s="23"/>
      <c r="E7" s="27"/>
      <c r="F7" s="23"/>
      <c r="G7" s="21"/>
      <c r="H7" s="22"/>
      <c r="L7" s="23"/>
      <c r="M7" s="21"/>
      <c r="N7" s="23"/>
      <c r="O7" s="27"/>
      <c r="P7" s="23"/>
      <c r="Q7" s="21"/>
      <c r="R7" s="22"/>
    </row>
    <row r="8" spans="2:20" ht="12.75" customHeight="1" thickBot="1">
      <c r="B8" s="34" t="s">
        <v>10</v>
      </c>
      <c r="C8" s="35" t="s">
        <v>3</v>
      </c>
      <c r="D8" s="36" t="s">
        <v>4</v>
      </c>
      <c r="E8" s="37" t="s">
        <v>5</v>
      </c>
      <c r="F8" s="36" t="s">
        <v>6</v>
      </c>
      <c r="G8" s="35" t="s">
        <v>7</v>
      </c>
      <c r="H8" s="38" t="s">
        <v>14</v>
      </c>
      <c r="I8" s="7"/>
      <c r="J8" s="10"/>
      <c r="L8" s="34" t="s">
        <v>10</v>
      </c>
      <c r="M8" s="35" t="s">
        <v>3</v>
      </c>
      <c r="N8" s="36" t="s">
        <v>4</v>
      </c>
      <c r="O8" s="37" t="s">
        <v>5</v>
      </c>
      <c r="P8" s="36" t="s">
        <v>6</v>
      </c>
      <c r="Q8" s="35" t="s">
        <v>7</v>
      </c>
      <c r="R8" s="38" t="s">
        <v>14</v>
      </c>
      <c r="S8" s="7"/>
      <c r="T8" s="10"/>
    </row>
    <row r="9" spans="2:20" ht="12.75" customHeight="1">
      <c r="B9" s="47" t="s">
        <v>36</v>
      </c>
      <c r="C9" s="48" t="s">
        <v>1231</v>
      </c>
      <c r="D9" s="49">
        <v>1999</v>
      </c>
      <c r="E9" s="50" t="s">
        <v>825</v>
      </c>
      <c r="F9" s="80">
        <v>690</v>
      </c>
      <c r="G9" s="48" t="s">
        <v>95</v>
      </c>
      <c r="H9" s="51" t="s">
        <v>1232</v>
      </c>
      <c r="I9" s="8"/>
      <c r="J9" s="11"/>
      <c r="L9" s="47" t="s">
        <v>36</v>
      </c>
      <c r="M9" s="48" t="s">
        <v>343</v>
      </c>
      <c r="N9" s="49">
        <v>2000</v>
      </c>
      <c r="O9" s="50" t="s">
        <v>344</v>
      </c>
      <c r="P9" s="80">
        <v>560</v>
      </c>
      <c r="Q9" s="48" t="s">
        <v>345</v>
      </c>
      <c r="R9" s="51" t="s">
        <v>290</v>
      </c>
      <c r="S9" s="8"/>
      <c r="T9" s="11"/>
    </row>
    <row r="10" spans="2:20" ht="12.75" customHeight="1">
      <c r="B10" s="52" t="s">
        <v>37</v>
      </c>
      <c r="C10" s="46" t="s">
        <v>319</v>
      </c>
      <c r="D10" s="53">
        <v>2003</v>
      </c>
      <c r="E10" s="54" t="s">
        <v>960</v>
      </c>
      <c r="F10" s="81">
        <v>755</v>
      </c>
      <c r="G10" s="46" t="s">
        <v>91</v>
      </c>
      <c r="H10" s="55" t="s">
        <v>562</v>
      </c>
      <c r="I10" s="8"/>
      <c r="J10" s="11"/>
      <c r="L10" s="52" t="s">
        <v>37</v>
      </c>
      <c r="M10" s="46" t="s">
        <v>346</v>
      </c>
      <c r="N10" s="53">
        <v>1994</v>
      </c>
      <c r="O10" s="54" t="s">
        <v>347</v>
      </c>
      <c r="P10" s="81">
        <v>617</v>
      </c>
      <c r="Q10" s="46" t="s">
        <v>345</v>
      </c>
      <c r="R10" s="55" t="s">
        <v>348</v>
      </c>
      <c r="S10" s="8"/>
      <c r="T10" s="11"/>
    </row>
    <row r="11" spans="2:20" ht="12.75" customHeight="1">
      <c r="B11" s="52" t="s">
        <v>38</v>
      </c>
      <c r="C11" s="46" t="s">
        <v>322</v>
      </c>
      <c r="D11" s="53">
        <v>1994</v>
      </c>
      <c r="E11" s="54" t="s">
        <v>323</v>
      </c>
      <c r="F11" s="81">
        <v>722</v>
      </c>
      <c r="G11" s="46" t="s">
        <v>324</v>
      </c>
      <c r="H11" s="55" t="s">
        <v>145</v>
      </c>
      <c r="I11" s="8"/>
      <c r="J11" s="11"/>
      <c r="L11" s="52" t="s">
        <v>38</v>
      </c>
      <c r="M11" s="46" t="s">
        <v>346</v>
      </c>
      <c r="N11" s="53">
        <v>1994</v>
      </c>
      <c r="O11" s="54" t="s">
        <v>349</v>
      </c>
      <c r="P11" s="81">
        <v>656</v>
      </c>
      <c r="Q11" s="46" t="s">
        <v>52</v>
      </c>
      <c r="R11" s="55" t="s">
        <v>116</v>
      </c>
      <c r="S11" s="8"/>
      <c r="T11" s="11"/>
    </row>
    <row r="12" spans="2:20" ht="12.75" customHeight="1">
      <c r="B12" s="52" t="s">
        <v>39</v>
      </c>
      <c r="C12" s="46" t="s">
        <v>322</v>
      </c>
      <c r="D12" s="53">
        <v>1994</v>
      </c>
      <c r="E12" s="54" t="s">
        <v>961</v>
      </c>
      <c r="F12" s="81">
        <v>875</v>
      </c>
      <c r="G12" s="46" t="s">
        <v>47</v>
      </c>
      <c r="H12" s="55" t="s">
        <v>962</v>
      </c>
      <c r="I12" s="8"/>
      <c r="J12" s="11"/>
      <c r="L12" s="52" t="s">
        <v>41</v>
      </c>
      <c r="M12" s="46" t="s">
        <v>350</v>
      </c>
      <c r="N12" s="53">
        <v>1994</v>
      </c>
      <c r="O12" s="54" t="s">
        <v>351</v>
      </c>
      <c r="P12" s="81">
        <v>666</v>
      </c>
      <c r="Q12" s="46" t="s">
        <v>345</v>
      </c>
      <c r="R12" s="55" t="s">
        <v>245</v>
      </c>
      <c r="S12" s="8"/>
      <c r="T12" s="11"/>
    </row>
    <row r="13" spans="2:20" ht="12.75" customHeight="1">
      <c r="B13" s="52" t="s">
        <v>40</v>
      </c>
      <c r="C13" s="46" t="s">
        <v>328</v>
      </c>
      <c r="D13" s="53">
        <v>2000</v>
      </c>
      <c r="E13" s="54" t="s">
        <v>808</v>
      </c>
      <c r="F13" s="81">
        <v>826</v>
      </c>
      <c r="G13" s="46" t="s">
        <v>168</v>
      </c>
      <c r="H13" s="55" t="s">
        <v>809</v>
      </c>
      <c r="I13" s="8"/>
      <c r="J13" s="11"/>
      <c r="L13" s="52" t="s">
        <v>42</v>
      </c>
      <c r="M13" s="46" t="s">
        <v>352</v>
      </c>
      <c r="N13" s="53">
        <v>1998</v>
      </c>
      <c r="O13" s="54" t="s">
        <v>353</v>
      </c>
      <c r="P13" s="81">
        <v>753</v>
      </c>
      <c r="Q13" s="46" t="s">
        <v>354</v>
      </c>
      <c r="R13" s="55" t="s">
        <v>290</v>
      </c>
      <c r="S13" s="8"/>
      <c r="T13" s="11"/>
    </row>
    <row r="14" spans="2:20" ht="12.75" customHeight="1">
      <c r="B14" s="52" t="s">
        <v>41</v>
      </c>
      <c r="C14" s="46" t="s">
        <v>328</v>
      </c>
      <c r="D14" s="53">
        <v>2000</v>
      </c>
      <c r="E14" s="54" t="s">
        <v>329</v>
      </c>
      <c r="F14" s="81">
        <v>893</v>
      </c>
      <c r="G14" s="46" t="s">
        <v>54</v>
      </c>
      <c r="H14" s="55" t="s">
        <v>256</v>
      </c>
      <c r="I14" s="8"/>
      <c r="J14" s="11"/>
      <c r="L14" s="52" t="s">
        <v>43</v>
      </c>
      <c r="M14" s="46" t="s">
        <v>355</v>
      </c>
      <c r="N14" s="53">
        <v>2005</v>
      </c>
      <c r="O14" s="54" t="s">
        <v>811</v>
      </c>
      <c r="P14" s="81">
        <v>569</v>
      </c>
      <c r="Q14" s="46" t="s">
        <v>100</v>
      </c>
      <c r="R14" s="55" t="s">
        <v>809</v>
      </c>
      <c r="S14" s="8"/>
      <c r="T14" s="11"/>
    </row>
    <row r="15" spans="2:20" ht="12.75" customHeight="1">
      <c r="B15" s="52" t="s">
        <v>42</v>
      </c>
      <c r="C15" s="46" t="s">
        <v>328</v>
      </c>
      <c r="D15" s="53">
        <v>2000</v>
      </c>
      <c r="E15" s="54" t="s">
        <v>330</v>
      </c>
      <c r="F15" s="81">
        <v>899</v>
      </c>
      <c r="G15" s="46" t="s">
        <v>54</v>
      </c>
      <c r="H15" s="55" t="s">
        <v>217</v>
      </c>
      <c r="I15" s="8"/>
      <c r="J15" s="11"/>
      <c r="L15" s="52" t="s">
        <v>45</v>
      </c>
      <c r="M15" s="46" t="s">
        <v>357</v>
      </c>
      <c r="N15" s="53">
        <v>1997</v>
      </c>
      <c r="O15" s="54" t="s">
        <v>812</v>
      </c>
      <c r="P15" s="81">
        <v>830</v>
      </c>
      <c r="Q15" s="46" t="s">
        <v>146</v>
      </c>
      <c r="R15" s="55" t="s">
        <v>813</v>
      </c>
      <c r="S15" s="8"/>
      <c r="T15" s="11"/>
    </row>
    <row r="16" spans="2:20" ht="12.75" customHeight="1">
      <c r="B16" s="52" t="s">
        <v>43</v>
      </c>
      <c r="C16" s="46" t="s">
        <v>331</v>
      </c>
      <c r="D16" s="53">
        <v>1991</v>
      </c>
      <c r="E16" s="54" t="s">
        <v>167</v>
      </c>
      <c r="F16" s="81">
        <v>306</v>
      </c>
      <c r="G16" s="46" t="s">
        <v>332</v>
      </c>
      <c r="H16" s="55" t="s">
        <v>200</v>
      </c>
      <c r="I16" s="8"/>
      <c r="J16" s="11"/>
      <c r="L16" s="52" t="s">
        <v>58</v>
      </c>
      <c r="M16" s="46" t="s">
        <v>357</v>
      </c>
      <c r="N16" s="53">
        <v>1997</v>
      </c>
      <c r="O16" s="54" t="s">
        <v>358</v>
      </c>
      <c r="P16" s="81">
        <v>894</v>
      </c>
      <c r="Q16" s="46" t="s">
        <v>146</v>
      </c>
      <c r="R16" s="55" t="s">
        <v>359</v>
      </c>
      <c r="S16" s="8"/>
      <c r="T16" s="11"/>
    </row>
    <row r="17" spans="2:20" ht="12.75" customHeight="1">
      <c r="B17" s="52" t="s">
        <v>44</v>
      </c>
      <c r="C17" s="46" t="s">
        <v>319</v>
      </c>
      <c r="D17" s="53">
        <v>2003</v>
      </c>
      <c r="E17" s="54" t="s">
        <v>333</v>
      </c>
      <c r="F17" s="81">
        <v>738</v>
      </c>
      <c r="G17" s="46" t="s">
        <v>47</v>
      </c>
      <c r="H17" s="55" t="s">
        <v>334</v>
      </c>
      <c r="I17" s="8"/>
      <c r="J17" s="11"/>
      <c r="L17" s="52" t="s">
        <v>59</v>
      </c>
      <c r="M17" s="46" t="s">
        <v>357</v>
      </c>
      <c r="N17" s="53">
        <v>1997</v>
      </c>
      <c r="O17" s="54" t="s">
        <v>360</v>
      </c>
      <c r="P17" s="81">
        <v>1050</v>
      </c>
      <c r="Q17" s="46" t="s">
        <v>345</v>
      </c>
      <c r="R17" s="55" t="s">
        <v>348</v>
      </c>
      <c r="S17" s="8"/>
      <c r="T17" s="11"/>
    </row>
    <row r="18" spans="2:20" ht="12.75" customHeight="1">
      <c r="B18" s="52" t="s">
        <v>45</v>
      </c>
      <c r="C18" s="46" t="s">
        <v>331</v>
      </c>
      <c r="D18" s="53">
        <v>1991</v>
      </c>
      <c r="E18" s="54" t="s">
        <v>335</v>
      </c>
      <c r="F18" s="81">
        <v>416</v>
      </c>
      <c r="G18" s="46" t="s">
        <v>274</v>
      </c>
      <c r="H18" s="55" t="s">
        <v>336</v>
      </c>
      <c r="I18" s="8"/>
      <c r="J18" s="11"/>
      <c r="L18" s="52" t="s">
        <v>46</v>
      </c>
      <c r="M18" s="46" t="s">
        <v>365</v>
      </c>
      <c r="N18" s="53">
        <v>2000</v>
      </c>
      <c r="O18" s="54" t="s">
        <v>972</v>
      </c>
      <c r="P18" s="81">
        <v>489</v>
      </c>
      <c r="Q18" s="46" t="s">
        <v>973</v>
      </c>
      <c r="R18" s="55" t="s">
        <v>974</v>
      </c>
      <c r="S18" s="8"/>
      <c r="T18" s="11"/>
    </row>
    <row r="19" spans="2:20" ht="12.75" customHeight="1">
      <c r="B19" s="52" t="s">
        <v>58</v>
      </c>
      <c r="C19" s="46" t="s">
        <v>331</v>
      </c>
      <c r="D19" s="53">
        <v>1991</v>
      </c>
      <c r="E19" s="54" t="s">
        <v>337</v>
      </c>
      <c r="F19" s="81">
        <v>399</v>
      </c>
      <c r="G19" s="46" t="s">
        <v>332</v>
      </c>
      <c r="H19" s="55" t="s">
        <v>338</v>
      </c>
      <c r="I19" s="8"/>
      <c r="J19" s="11"/>
      <c r="L19" s="52"/>
      <c r="M19" s="46"/>
      <c r="N19" s="53"/>
      <c r="O19" s="54"/>
      <c r="P19" s="81"/>
      <c r="Q19" s="46"/>
      <c r="R19" s="55"/>
      <c r="S19" s="8"/>
      <c r="T19" s="11"/>
    </row>
    <row r="20" spans="2:20" ht="12.75" customHeight="1" thickBot="1">
      <c r="B20" s="56" t="s">
        <v>46</v>
      </c>
      <c r="C20" s="57" t="s">
        <v>331</v>
      </c>
      <c r="D20" s="58">
        <v>1991</v>
      </c>
      <c r="E20" s="59" t="s">
        <v>1233</v>
      </c>
      <c r="F20" s="82">
        <v>591</v>
      </c>
      <c r="G20" s="57" t="s">
        <v>95</v>
      </c>
      <c r="H20" s="60" t="s">
        <v>1232</v>
      </c>
      <c r="I20" s="8"/>
      <c r="J20" s="11"/>
      <c r="L20" s="56"/>
      <c r="M20" s="57"/>
      <c r="N20" s="58"/>
      <c r="O20" s="59"/>
      <c r="P20" s="82"/>
      <c r="Q20" s="57"/>
      <c r="R20" s="60"/>
      <c r="S20" s="8"/>
      <c r="T20" s="11"/>
    </row>
    <row r="21" spans="2:18" ht="12.75" customHeight="1" thickBot="1">
      <c r="B21" s="23"/>
      <c r="C21" s="28"/>
      <c r="D21" s="29"/>
      <c r="E21" s="30"/>
      <c r="F21" s="83"/>
      <c r="G21" s="28"/>
      <c r="H21" s="31"/>
      <c r="L21" s="23"/>
      <c r="M21" s="28"/>
      <c r="N21" s="29"/>
      <c r="O21" s="30"/>
      <c r="P21" s="83"/>
      <c r="Q21" s="28"/>
      <c r="R21" s="31"/>
    </row>
    <row r="22" spans="2:18" ht="12.75" customHeight="1" thickBot="1">
      <c r="B22" s="40" t="s">
        <v>11</v>
      </c>
      <c r="C22" s="78">
        <v>12</v>
      </c>
      <c r="D22" s="41"/>
      <c r="E22" s="45" t="s">
        <v>15</v>
      </c>
      <c r="F22" s="84">
        <f>SUM(F9:F20)</f>
        <v>8110</v>
      </c>
      <c r="G22" s="21"/>
      <c r="H22" s="22"/>
      <c r="L22" s="40" t="s">
        <v>11</v>
      </c>
      <c r="M22" s="78">
        <v>10</v>
      </c>
      <c r="N22" s="41"/>
      <c r="O22" s="45" t="s">
        <v>15</v>
      </c>
      <c r="P22" s="84">
        <f>SUM(P9:P20)</f>
        <v>7084</v>
      </c>
      <c r="Q22" s="21"/>
      <c r="R22" s="22"/>
    </row>
    <row r="23" spans="2:18" ht="12.75" customHeight="1">
      <c r="B23" s="23"/>
      <c r="C23" s="21"/>
      <c r="D23" s="23"/>
      <c r="E23" s="27"/>
      <c r="F23" s="23"/>
      <c r="G23" s="21"/>
      <c r="H23" s="22"/>
      <c r="L23" s="23"/>
      <c r="M23" s="21"/>
      <c r="N23" s="23"/>
      <c r="O23" s="27"/>
      <c r="P23" s="23"/>
      <c r="Q23" s="21"/>
      <c r="R23" s="22"/>
    </row>
    <row r="24" spans="2:18" ht="12.75" customHeight="1">
      <c r="B24" s="44" t="s">
        <v>16</v>
      </c>
      <c r="C24" s="21"/>
      <c r="D24" s="23"/>
      <c r="E24" s="27"/>
      <c r="F24" s="23"/>
      <c r="G24" s="21"/>
      <c r="H24" s="22"/>
      <c r="L24" s="44" t="s">
        <v>16</v>
      </c>
      <c r="M24" s="21"/>
      <c r="N24" s="23"/>
      <c r="O24" s="27"/>
      <c r="P24" s="23"/>
      <c r="Q24" s="21"/>
      <c r="R24" s="22"/>
    </row>
    <row r="25" spans="2:18" ht="12.75" customHeight="1" thickBot="1">
      <c r="B25" s="23"/>
      <c r="C25" s="21"/>
      <c r="D25" s="23"/>
      <c r="E25" s="27"/>
      <c r="F25" s="23"/>
      <c r="G25" s="21"/>
      <c r="H25" s="22"/>
      <c r="L25" s="23"/>
      <c r="M25" s="21"/>
      <c r="N25" s="23"/>
      <c r="O25" s="27"/>
      <c r="P25" s="23"/>
      <c r="Q25" s="21"/>
      <c r="R25" s="22"/>
    </row>
    <row r="26" spans="2:20" ht="12.75" customHeight="1" thickBot="1">
      <c r="B26" s="39" t="s">
        <v>10</v>
      </c>
      <c r="C26" s="35" t="s">
        <v>3</v>
      </c>
      <c r="D26" s="36" t="s">
        <v>4</v>
      </c>
      <c r="E26" s="37" t="s">
        <v>5</v>
      </c>
      <c r="F26" s="36" t="s">
        <v>6</v>
      </c>
      <c r="G26" s="35" t="s">
        <v>7</v>
      </c>
      <c r="H26" s="38" t="s">
        <v>14</v>
      </c>
      <c r="I26" s="7"/>
      <c r="J26" s="10"/>
      <c r="L26" s="39" t="s">
        <v>10</v>
      </c>
      <c r="M26" s="35" t="s">
        <v>3</v>
      </c>
      <c r="N26" s="36" t="s">
        <v>4</v>
      </c>
      <c r="O26" s="37" t="s">
        <v>5</v>
      </c>
      <c r="P26" s="36" t="s">
        <v>6</v>
      </c>
      <c r="Q26" s="35" t="s">
        <v>7</v>
      </c>
      <c r="R26" s="38" t="s">
        <v>14</v>
      </c>
      <c r="S26" s="7"/>
      <c r="T26" s="10"/>
    </row>
    <row r="27" spans="2:20" ht="12.75" customHeight="1">
      <c r="B27" s="61" t="s">
        <v>49</v>
      </c>
      <c r="C27" s="62" t="s">
        <v>328</v>
      </c>
      <c r="D27" s="63">
        <v>2000</v>
      </c>
      <c r="E27" s="64" t="s">
        <v>963</v>
      </c>
      <c r="F27" s="85">
        <v>914</v>
      </c>
      <c r="G27" s="62" t="s">
        <v>52</v>
      </c>
      <c r="H27" s="65" t="s">
        <v>964</v>
      </c>
      <c r="I27" s="8"/>
      <c r="J27" s="11"/>
      <c r="L27" s="61" t="s">
        <v>59</v>
      </c>
      <c r="M27" s="62" t="s">
        <v>361</v>
      </c>
      <c r="N27" s="63">
        <v>1995</v>
      </c>
      <c r="O27" s="64" t="s">
        <v>975</v>
      </c>
      <c r="P27" s="85">
        <v>941</v>
      </c>
      <c r="Q27" s="62" t="s">
        <v>91</v>
      </c>
      <c r="R27" s="65" t="s">
        <v>968</v>
      </c>
      <c r="S27" s="8"/>
      <c r="T27" s="11"/>
    </row>
    <row r="28" spans="2:20" ht="12.75" customHeight="1">
      <c r="B28" s="66" t="s">
        <v>40</v>
      </c>
      <c r="C28" s="67" t="s">
        <v>322</v>
      </c>
      <c r="D28" s="68">
        <v>1994</v>
      </c>
      <c r="E28" s="69" t="s">
        <v>810</v>
      </c>
      <c r="F28" s="86">
        <v>820</v>
      </c>
      <c r="G28" s="67" t="s">
        <v>168</v>
      </c>
      <c r="H28" s="70" t="s">
        <v>809</v>
      </c>
      <c r="I28" s="8"/>
      <c r="J28" s="11"/>
      <c r="L28" s="66" t="s">
        <v>59</v>
      </c>
      <c r="M28" s="67" t="s">
        <v>364</v>
      </c>
      <c r="N28" s="68">
        <v>1991</v>
      </c>
      <c r="O28" s="69" t="s">
        <v>976</v>
      </c>
      <c r="P28" s="86">
        <v>874</v>
      </c>
      <c r="Q28" s="67" t="s">
        <v>91</v>
      </c>
      <c r="R28" s="70" t="s">
        <v>968</v>
      </c>
      <c r="S28" s="8"/>
      <c r="T28" s="11"/>
    </row>
    <row r="29" spans="2:20" ht="12.75" customHeight="1">
      <c r="B29" s="66" t="s">
        <v>49</v>
      </c>
      <c r="C29" s="67" t="s">
        <v>326</v>
      </c>
      <c r="D29" s="68">
        <v>1994</v>
      </c>
      <c r="E29" s="69" t="s">
        <v>340</v>
      </c>
      <c r="F29" s="86">
        <v>819</v>
      </c>
      <c r="G29" s="67" t="s">
        <v>91</v>
      </c>
      <c r="H29" s="70" t="s">
        <v>55</v>
      </c>
      <c r="I29" s="8"/>
      <c r="J29" s="11"/>
      <c r="L29" s="66" t="s">
        <v>59</v>
      </c>
      <c r="M29" s="67" t="s">
        <v>362</v>
      </c>
      <c r="N29" s="68">
        <v>2001</v>
      </c>
      <c r="O29" s="69" t="s">
        <v>264</v>
      </c>
      <c r="P29" s="86">
        <v>848</v>
      </c>
      <c r="Q29" s="67" t="s">
        <v>146</v>
      </c>
      <c r="R29" s="70" t="s">
        <v>363</v>
      </c>
      <c r="S29" s="8"/>
      <c r="T29" s="11"/>
    </row>
    <row r="30" spans="2:20" ht="12.75" customHeight="1">
      <c r="B30" s="66" t="s">
        <v>42</v>
      </c>
      <c r="C30" s="67" t="s">
        <v>326</v>
      </c>
      <c r="D30" s="68">
        <v>1994</v>
      </c>
      <c r="E30" s="69" t="s">
        <v>965</v>
      </c>
      <c r="F30" s="86">
        <v>784</v>
      </c>
      <c r="G30" s="67" t="s">
        <v>91</v>
      </c>
      <c r="H30" s="70" t="s">
        <v>966</v>
      </c>
      <c r="I30" s="8"/>
      <c r="J30" s="11"/>
      <c r="L30" s="66" t="s">
        <v>59</v>
      </c>
      <c r="M30" s="67" t="s">
        <v>365</v>
      </c>
      <c r="N30" s="68">
        <v>2000</v>
      </c>
      <c r="O30" s="69" t="s">
        <v>366</v>
      </c>
      <c r="P30" s="86">
        <v>813</v>
      </c>
      <c r="Q30" s="67" t="s">
        <v>345</v>
      </c>
      <c r="R30" s="70" t="s">
        <v>348</v>
      </c>
      <c r="S30" s="8"/>
      <c r="T30" s="11"/>
    </row>
    <row r="31" spans="2:20" ht="12.75" customHeight="1">
      <c r="B31" s="66" t="s">
        <v>41</v>
      </c>
      <c r="C31" s="67" t="s">
        <v>326</v>
      </c>
      <c r="D31" s="68">
        <v>1994</v>
      </c>
      <c r="E31" s="69" t="s">
        <v>967</v>
      </c>
      <c r="F31" s="86">
        <v>783</v>
      </c>
      <c r="G31" s="67" t="s">
        <v>91</v>
      </c>
      <c r="H31" s="70" t="s">
        <v>968</v>
      </c>
      <c r="I31" s="8"/>
      <c r="J31" s="11"/>
      <c r="L31" s="66" t="s">
        <v>45</v>
      </c>
      <c r="M31" s="67" t="s">
        <v>356</v>
      </c>
      <c r="N31" s="68">
        <v>2003</v>
      </c>
      <c r="O31" s="69" t="s">
        <v>977</v>
      </c>
      <c r="P31" s="86">
        <v>791</v>
      </c>
      <c r="Q31" s="67" t="s">
        <v>345</v>
      </c>
      <c r="R31" s="70" t="s">
        <v>978</v>
      </c>
      <c r="S31" s="8"/>
      <c r="T31" s="11"/>
    </row>
    <row r="32" spans="2:20" ht="12.75" customHeight="1">
      <c r="B32" s="66" t="s">
        <v>40</v>
      </c>
      <c r="C32" s="67" t="s">
        <v>326</v>
      </c>
      <c r="D32" s="68">
        <v>1994</v>
      </c>
      <c r="E32" s="69" t="s">
        <v>327</v>
      </c>
      <c r="F32" s="86">
        <v>781</v>
      </c>
      <c r="G32" s="67" t="s">
        <v>91</v>
      </c>
      <c r="H32" s="70" t="s">
        <v>288</v>
      </c>
      <c r="I32" s="8"/>
      <c r="J32" s="11"/>
      <c r="L32" s="66" t="s">
        <v>49</v>
      </c>
      <c r="M32" s="67" t="s">
        <v>352</v>
      </c>
      <c r="N32" s="68">
        <v>1998</v>
      </c>
      <c r="O32" s="69" t="s">
        <v>367</v>
      </c>
      <c r="P32" s="86">
        <v>774</v>
      </c>
      <c r="Q32" s="67" t="s">
        <v>345</v>
      </c>
      <c r="R32" s="70" t="s">
        <v>348</v>
      </c>
      <c r="S32" s="8"/>
      <c r="T32" s="11"/>
    </row>
    <row r="33" spans="2:20" ht="12.75" customHeight="1">
      <c r="B33" s="52" t="s">
        <v>63</v>
      </c>
      <c r="C33" s="46" t="s">
        <v>341</v>
      </c>
      <c r="D33" s="53">
        <v>2001</v>
      </c>
      <c r="E33" s="54" t="s">
        <v>342</v>
      </c>
      <c r="F33" s="81">
        <v>561</v>
      </c>
      <c r="G33" s="46" t="s">
        <v>168</v>
      </c>
      <c r="H33" s="55" t="s">
        <v>153</v>
      </c>
      <c r="I33" s="8"/>
      <c r="J33" s="11"/>
      <c r="L33" s="52" t="s">
        <v>58</v>
      </c>
      <c r="M33" s="46" t="s">
        <v>364</v>
      </c>
      <c r="N33" s="53">
        <v>1991</v>
      </c>
      <c r="O33" s="54" t="s">
        <v>814</v>
      </c>
      <c r="P33" s="81">
        <v>694</v>
      </c>
      <c r="Q33" s="46" t="s">
        <v>146</v>
      </c>
      <c r="R33" s="55" t="s">
        <v>813</v>
      </c>
      <c r="S33" s="8"/>
      <c r="T33" s="11"/>
    </row>
    <row r="34" spans="2:20" ht="12.75" customHeight="1" thickBot="1">
      <c r="B34" s="71" t="s">
        <v>46</v>
      </c>
      <c r="C34" s="72" t="s">
        <v>969</v>
      </c>
      <c r="D34" s="73">
        <v>1971</v>
      </c>
      <c r="E34" s="74" t="s">
        <v>970</v>
      </c>
      <c r="F34" s="87">
        <v>461</v>
      </c>
      <c r="G34" s="72" t="s">
        <v>168</v>
      </c>
      <c r="H34" s="75" t="s">
        <v>971</v>
      </c>
      <c r="I34" s="8"/>
      <c r="J34" s="11"/>
      <c r="L34" s="71" t="s">
        <v>49</v>
      </c>
      <c r="M34" s="72" t="s">
        <v>350</v>
      </c>
      <c r="N34" s="73">
        <v>1994</v>
      </c>
      <c r="O34" s="74" t="s">
        <v>368</v>
      </c>
      <c r="P34" s="87">
        <v>682</v>
      </c>
      <c r="Q34" s="72" t="s">
        <v>345</v>
      </c>
      <c r="R34" s="75" t="s">
        <v>348</v>
      </c>
      <c r="S34" s="8"/>
      <c r="T34" s="11"/>
    </row>
    <row r="35" spans="2:18" ht="12.75" customHeight="1" thickBot="1">
      <c r="B35" s="23"/>
      <c r="C35" s="21"/>
      <c r="D35" s="23"/>
      <c r="E35" s="27"/>
      <c r="F35" s="23"/>
      <c r="G35" s="21"/>
      <c r="H35" s="22"/>
      <c r="L35" s="23"/>
      <c r="M35" s="21"/>
      <c r="N35" s="23"/>
      <c r="O35" s="27"/>
      <c r="P35" s="23"/>
      <c r="Q35" s="21"/>
      <c r="R35" s="22"/>
    </row>
    <row r="36" spans="2:18" ht="12.75" customHeight="1" thickBot="1">
      <c r="B36" s="40" t="s">
        <v>11</v>
      </c>
      <c r="C36" s="78">
        <v>8</v>
      </c>
      <c r="D36" s="41"/>
      <c r="E36" s="45" t="s">
        <v>15</v>
      </c>
      <c r="F36" s="84">
        <f>SUM(F27:F34)</f>
        <v>5923</v>
      </c>
      <c r="G36" s="24"/>
      <c r="H36" s="26"/>
      <c r="L36" s="40" t="s">
        <v>11</v>
      </c>
      <c r="M36" s="78">
        <v>8</v>
      </c>
      <c r="N36" s="41"/>
      <c r="O36" s="45" t="s">
        <v>15</v>
      </c>
      <c r="P36" s="84">
        <f>SUM(P27:P34)</f>
        <v>6417</v>
      </c>
      <c r="Q36" s="24"/>
      <c r="R36" s="26"/>
    </row>
    <row r="37" spans="2:18" ht="12.75" customHeight="1" thickBot="1">
      <c r="B37" s="41"/>
      <c r="C37" s="43"/>
      <c r="D37" s="41"/>
      <c r="E37" s="42"/>
      <c r="F37" s="25"/>
      <c r="G37" s="24"/>
      <c r="H37" s="26"/>
      <c r="L37" s="41"/>
      <c r="M37" s="43"/>
      <c r="N37" s="41"/>
      <c r="O37" s="42"/>
      <c r="P37" s="25"/>
      <c r="Q37" s="24"/>
      <c r="R37" s="26"/>
    </row>
    <row r="38" spans="2:18" ht="12.75" customHeight="1" thickBot="1">
      <c r="B38" s="40" t="s">
        <v>12</v>
      </c>
      <c r="C38" s="79">
        <f>+C22+C36</f>
        <v>20</v>
      </c>
      <c r="D38" s="41"/>
      <c r="E38" s="45" t="s">
        <v>0</v>
      </c>
      <c r="F38" s="84">
        <f>+F22+F36</f>
        <v>14033</v>
      </c>
      <c r="G38" s="24"/>
      <c r="H38" s="26"/>
      <c r="L38" s="40" t="s">
        <v>12</v>
      </c>
      <c r="M38" s="79">
        <f>+M22+M36</f>
        <v>18</v>
      </c>
      <c r="N38" s="41"/>
      <c r="O38" s="45" t="s">
        <v>0</v>
      </c>
      <c r="P38" s="84">
        <f>+P22+P36</f>
        <v>13501</v>
      </c>
      <c r="Q38" s="24"/>
      <c r="R38" s="26"/>
    </row>
    <row r="39" spans="2:18" ht="12.75" customHeight="1" thickBot="1">
      <c r="B39" s="41"/>
      <c r="C39" s="43"/>
      <c r="D39" s="41"/>
      <c r="E39" s="42"/>
      <c r="F39" s="25"/>
      <c r="G39" s="24"/>
      <c r="H39" s="26"/>
      <c r="L39" s="41"/>
      <c r="M39" s="43"/>
      <c r="N39" s="41"/>
      <c r="O39" s="42"/>
      <c r="P39" s="25"/>
      <c r="Q39" s="24"/>
      <c r="R39" s="26"/>
    </row>
    <row r="40" spans="2:18" ht="12.75" customHeight="1" thickBot="1">
      <c r="B40" s="40" t="s">
        <v>13</v>
      </c>
      <c r="C40" s="79">
        <v>8</v>
      </c>
      <c r="D40" s="41"/>
      <c r="E40" s="42"/>
      <c r="F40" s="25"/>
      <c r="G40" s="24"/>
      <c r="H40" s="26"/>
      <c r="L40" s="40" t="s">
        <v>13</v>
      </c>
      <c r="M40" s="79">
        <v>11</v>
      </c>
      <c r="N40" s="41"/>
      <c r="O40" s="42"/>
      <c r="P40" s="25"/>
      <c r="Q40" s="24"/>
      <c r="R40" s="26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2" t="s">
        <v>1</v>
      </c>
      <c r="C44" s="76" t="s">
        <v>312</v>
      </c>
      <c r="D44" s="23"/>
      <c r="E44" s="27"/>
      <c r="F44" s="95"/>
      <c r="G44" s="95"/>
      <c r="H44" s="22"/>
      <c r="L44" s="32" t="s">
        <v>1</v>
      </c>
      <c r="M44" s="76" t="s">
        <v>172</v>
      </c>
      <c r="N44" s="23"/>
      <c r="O44" s="27"/>
      <c r="P44" s="95"/>
      <c r="Q44" s="95"/>
      <c r="R44" s="22"/>
    </row>
    <row r="45" spans="2:18" ht="12.75" customHeight="1">
      <c r="B45" s="32" t="s">
        <v>8</v>
      </c>
      <c r="C45" s="76" t="s">
        <v>27</v>
      </c>
      <c r="D45" s="23"/>
      <c r="E45" s="27"/>
      <c r="F45" s="95"/>
      <c r="G45" s="95"/>
      <c r="H45" s="22"/>
      <c r="L45" s="32" t="s">
        <v>8</v>
      </c>
      <c r="M45" s="76" t="s">
        <v>27</v>
      </c>
      <c r="N45" s="23"/>
      <c r="O45" s="27"/>
      <c r="P45" s="95"/>
      <c r="Q45" s="95"/>
      <c r="R45" s="22"/>
    </row>
    <row r="46" spans="2:18" ht="12.75" customHeight="1">
      <c r="B46" s="33" t="s">
        <v>9</v>
      </c>
      <c r="C46" s="77">
        <v>2020</v>
      </c>
      <c r="D46" s="23"/>
      <c r="E46" s="27"/>
      <c r="F46" s="23"/>
      <c r="G46" s="21"/>
      <c r="H46" s="22"/>
      <c r="L46" s="33" t="s">
        <v>9</v>
      </c>
      <c r="M46" s="77">
        <v>2020</v>
      </c>
      <c r="N46" s="23"/>
      <c r="O46" s="27"/>
      <c r="P46" s="23"/>
      <c r="Q46" s="21"/>
      <c r="R46" s="22"/>
    </row>
    <row r="47" spans="2:18" ht="12.75" customHeight="1">
      <c r="B47" s="23"/>
      <c r="C47" s="21"/>
      <c r="D47" s="23"/>
      <c r="E47" s="27"/>
      <c r="F47" s="23"/>
      <c r="G47" s="21"/>
      <c r="H47" s="22"/>
      <c r="L47" s="23"/>
      <c r="M47" s="21"/>
      <c r="N47" s="23"/>
      <c r="O47" s="27"/>
      <c r="P47" s="23"/>
      <c r="Q47" s="21"/>
      <c r="R47" s="22"/>
    </row>
    <row r="48" spans="2:18" ht="12.75" customHeight="1">
      <c r="B48" s="44" t="s">
        <v>2</v>
      </c>
      <c r="C48" s="21"/>
      <c r="D48" s="23"/>
      <c r="E48" s="27"/>
      <c r="F48" s="23"/>
      <c r="G48" s="21"/>
      <c r="H48" s="22"/>
      <c r="L48" s="44" t="s">
        <v>2</v>
      </c>
      <c r="M48" s="21"/>
      <c r="N48" s="23"/>
      <c r="O48" s="27"/>
      <c r="P48" s="23"/>
      <c r="Q48" s="21"/>
      <c r="R48" s="22"/>
    </row>
    <row r="49" spans="2:18" ht="12.75" customHeight="1" thickBot="1">
      <c r="B49" s="23"/>
      <c r="C49" s="21"/>
      <c r="D49" s="23"/>
      <c r="E49" s="27"/>
      <c r="F49" s="23"/>
      <c r="G49" s="21"/>
      <c r="H49" s="22"/>
      <c r="L49" s="23"/>
      <c r="M49" s="21"/>
      <c r="N49" s="23"/>
      <c r="O49" s="27"/>
      <c r="P49" s="23"/>
      <c r="Q49" s="21"/>
      <c r="R49" s="22"/>
    </row>
    <row r="50" spans="2:20" ht="12.75" customHeight="1" thickBot="1">
      <c r="B50" s="34" t="s">
        <v>10</v>
      </c>
      <c r="C50" s="35" t="s">
        <v>3</v>
      </c>
      <c r="D50" s="36" t="s">
        <v>4</v>
      </c>
      <c r="E50" s="37" t="s">
        <v>5</v>
      </c>
      <c r="F50" s="36" t="s">
        <v>6</v>
      </c>
      <c r="G50" s="35" t="s">
        <v>7</v>
      </c>
      <c r="H50" s="38" t="s">
        <v>14</v>
      </c>
      <c r="I50" s="7"/>
      <c r="J50" s="10"/>
      <c r="L50" s="34" t="s">
        <v>10</v>
      </c>
      <c r="M50" s="35" t="s">
        <v>3</v>
      </c>
      <c r="N50" s="36" t="s">
        <v>4</v>
      </c>
      <c r="O50" s="37" t="s">
        <v>5</v>
      </c>
      <c r="P50" s="36" t="s">
        <v>6</v>
      </c>
      <c r="Q50" s="35" t="s">
        <v>7</v>
      </c>
      <c r="R50" s="38" t="s">
        <v>14</v>
      </c>
      <c r="S50" s="7"/>
      <c r="T50" s="10"/>
    </row>
    <row r="51" spans="2:20" ht="12.75" customHeight="1">
      <c r="B51" s="47" t="s">
        <v>36</v>
      </c>
      <c r="C51" s="48" t="s">
        <v>369</v>
      </c>
      <c r="D51" s="49">
        <v>2001</v>
      </c>
      <c r="E51" s="50" t="s">
        <v>370</v>
      </c>
      <c r="F51" s="80">
        <v>532</v>
      </c>
      <c r="G51" s="48" t="s">
        <v>371</v>
      </c>
      <c r="H51" s="51" t="s">
        <v>372</v>
      </c>
      <c r="I51" s="8"/>
      <c r="J51" s="11"/>
      <c r="L51" s="47" t="s">
        <v>36</v>
      </c>
      <c r="M51" s="48" t="s">
        <v>173</v>
      </c>
      <c r="N51" s="49">
        <v>2000</v>
      </c>
      <c r="O51" s="50" t="s">
        <v>420</v>
      </c>
      <c r="P51" s="80">
        <v>891</v>
      </c>
      <c r="Q51" s="48" t="s">
        <v>124</v>
      </c>
      <c r="R51" s="51" t="s">
        <v>69</v>
      </c>
      <c r="S51" s="8"/>
      <c r="T51" s="11"/>
    </row>
    <row r="52" spans="2:20" ht="12.75" customHeight="1">
      <c r="B52" s="52" t="s">
        <v>37</v>
      </c>
      <c r="C52" s="46" t="s">
        <v>979</v>
      </c>
      <c r="D52" s="53">
        <v>2007</v>
      </c>
      <c r="E52" s="54" t="s">
        <v>980</v>
      </c>
      <c r="F52" s="81">
        <v>393</v>
      </c>
      <c r="G52" s="46" t="s">
        <v>211</v>
      </c>
      <c r="H52" s="55" t="s">
        <v>981</v>
      </c>
      <c r="I52" s="8"/>
      <c r="J52" s="11"/>
      <c r="L52" s="52" t="s">
        <v>37</v>
      </c>
      <c r="M52" s="46" t="s">
        <v>173</v>
      </c>
      <c r="N52" s="53">
        <v>2000</v>
      </c>
      <c r="O52" s="54" t="s">
        <v>421</v>
      </c>
      <c r="P52" s="81">
        <v>851</v>
      </c>
      <c r="Q52" s="46" t="s">
        <v>84</v>
      </c>
      <c r="R52" s="55" t="s">
        <v>126</v>
      </c>
      <c r="S52" s="8"/>
      <c r="T52" s="11"/>
    </row>
    <row r="53" spans="2:20" ht="12.75" customHeight="1">
      <c r="B53" s="52" t="s">
        <v>38</v>
      </c>
      <c r="C53" s="46" t="s">
        <v>374</v>
      </c>
      <c r="D53" s="53">
        <v>2001</v>
      </c>
      <c r="E53" s="54" t="s">
        <v>375</v>
      </c>
      <c r="F53" s="81">
        <v>628</v>
      </c>
      <c r="G53" s="46" t="s">
        <v>54</v>
      </c>
      <c r="H53" s="55" t="s">
        <v>266</v>
      </c>
      <c r="I53" s="8"/>
      <c r="J53" s="11"/>
      <c r="L53" s="52" t="s">
        <v>38</v>
      </c>
      <c r="M53" s="46" t="s">
        <v>422</v>
      </c>
      <c r="N53" s="53">
        <v>2003</v>
      </c>
      <c r="O53" s="54" t="s">
        <v>423</v>
      </c>
      <c r="P53" s="81">
        <v>619</v>
      </c>
      <c r="Q53" s="46" t="s">
        <v>88</v>
      </c>
      <c r="R53" s="55" t="s">
        <v>55</v>
      </c>
      <c r="S53" s="8"/>
      <c r="T53" s="11"/>
    </row>
    <row r="54" spans="2:20" ht="12.75" customHeight="1">
      <c r="B54" s="52" t="s">
        <v>39</v>
      </c>
      <c r="C54" s="46" t="s">
        <v>376</v>
      </c>
      <c r="D54" s="53">
        <v>2000</v>
      </c>
      <c r="E54" s="54" t="s">
        <v>377</v>
      </c>
      <c r="F54" s="81">
        <v>870</v>
      </c>
      <c r="G54" s="46" t="s">
        <v>54</v>
      </c>
      <c r="H54" s="55" t="s">
        <v>217</v>
      </c>
      <c r="I54" s="8"/>
      <c r="J54" s="11"/>
      <c r="L54" s="52" t="s">
        <v>39</v>
      </c>
      <c r="M54" s="46" t="s">
        <v>422</v>
      </c>
      <c r="N54" s="53">
        <v>2003</v>
      </c>
      <c r="O54" s="54" t="s">
        <v>830</v>
      </c>
      <c r="P54" s="81">
        <v>613</v>
      </c>
      <c r="Q54" s="46" t="s">
        <v>371</v>
      </c>
      <c r="R54" s="55" t="s">
        <v>421</v>
      </c>
      <c r="S54" s="8"/>
      <c r="T54" s="11"/>
    </row>
    <row r="55" spans="2:20" ht="12.75" customHeight="1">
      <c r="B55" s="52" t="s">
        <v>40</v>
      </c>
      <c r="C55" s="46" t="s">
        <v>390</v>
      </c>
      <c r="D55" s="53">
        <v>2004</v>
      </c>
      <c r="E55" s="54" t="s">
        <v>1234</v>
      </c>
      <c r="F55" s="81">
        <v>811</v>
      </c>
      <c r="G55" s="46" t="s">
        <v>47</v>
      </c>
      <c r="H55" s="55" t="s">
        <v>1235</v>
      </c>
      <c r="I55" s="8"/>
      <c r="J55" s="11"/>
      <c r="L55" s="52" t="s">
        <v>76</v>
      </c>
      <c r="M55" s="46" t="s">
        <v>175</v>
      </c>
      <c r="N55" s="53">
        <v>1998</v>
      </c>
      <c r="O55" s="54" t="s">
        <v>1238</v>
      </c>
      <c r="P55" s="81">
        <v>592</v>
      </c>
      <c r="Q55" s="46" t="s">
        <v>124</v>
      </c>
      <c r="R55" s="55" t="s">
        <v>273</v>
      </c>
      <c r="S55" s="8"/>
      <c r="T55" s="11"/>
    </row>
    <row r="56" spans="2:20" ht="12.75" customHeight="1">
      <c r="B56" s="52" t="s">
        <v>41</v>
      </c>
      <c r="C56" s="46" t="s">
        <v>379</v>
      </c>
      <c r="D56" s="53">
        <v>2000</v>
      </c>
      <c r="E56" s="54" t="s">
        <v>380</v>
      </c>
      <c r="F56" s="81">
        <v>670</v>
      </c>
      <c r="G56" s="46" t="s">
        <v>371</v>
      </c>
      <c r="H56" s="55" t="s">
        <v>145</v>
      </c>
      <c r="I56" s="8"/>
      <c r="J56" s="11"/>
      <c r="L56" s="52" t="s">
        <v>43</v>
      </c>
      <c r="M56" s="46" t="s">
        <v>277</v>
      </c>
      <c r="N56" s="53">
        <v>2002</v>
      </c>
      <c r="O56" s="54" t="s">
        <v>1239</v>
      </c>
      <c r="P56" s="81">
        <v>607</v>
      </c>
      <c r="Q56" s="46" t="s">
        <v>124</v>
      </c>
      <c r="R56" s="55" t="s">
        <v>273</v>
      </c>
      <c r="S56" s="8"/>
      <c r="T56" s="11"/>
    </row>
    <row r="57" spans="2:20" ht="12.75" customHeight="1">
      <c r="B57" s="52" t="s">
        <v>42</v>
      </c>
      <c r="C57" s="46" t="s">
        <v>188</v>
      </c>
      <c r="D57" s="53">
        <v>1989</v>
      </c>
      <c r="E57" s="54" t="s">
        <v>381</v>
      </c>
      <c r="F57" s="81">
        <v>703</v>
      </c>
      <c r="G57" s="46" t="s">
        <v>54</v>
      </c>
      <c r="H57" s="55" t="s">
        <v>217</v>
      </c>
      <c r="I57" s="8"/>
      <c r="J57" s="11"/>
      <c r="L57" s="52" t="s">
        <v>44</v>
      </c>
      <c r="M57" s="46" t="s">
        <v>110</v>
      </c>
      <c r="N57" s="53">
        <v>2001</v>
      </c>
      <c r="O57" s="54" t="s">
        <v>424</v>
      </c>
      <c r="P57" s="81">
        <v>681</v>
      </c>
      <c r="Q57" s="46" t="s">
        <v>124</v>
      </c>
      <c r="R57" s="55" t="s">
        <v>48</v>
      </c>
      <c r="S57" s="8"/>
      <c r="T57" s="11"/>
    </row>
    <row r="58" spans="2:20" ht="12.75" customHeight="1">
      <c r="B58" s="52" t="s">
        <v>43</v>
      </c>
      <c r="C58" s="46" t="s">
        <v>373</v>
      </c>
      <c r="D58" s="53">
        <v>2007</v>
      </c>
      <c r="E58" s="54" t="s">
        <v>56</v>
      </c>
      <c r="F58" s="81">
        <v>233</v>
      </c>
      <c r="G58" s="46" t="s">
        <v>88</v>
      </c>
      <c r="H58" s="55" t="s">
        <v>114</v>
      </c>
      <c r="I58" s="8"/>
      <c r="J58" s="11"/>
      <c r="L58" s="52" t="s">
        <v>57</v>
      </c>
      <c r="M58" s="46" t="s">
        <v>1240</v>
      </c>
      <c r="N58" s="53">
        <v>2002</v>
      </c>
      <c r="O58" s="54" t="s">
        <v>1241</v>
      </c>
      <c r="P58" s="81">
        <v>552</v>
      </c>
      <c r="Q58" s="46" t="s">
        <v>124</v>
      </c>
      <c r="R58" s="55" t="s">
        <v>273</v>
      </c>
      <c r="S58" s="8"/>
      <c r="T58" s="11"/>
    </row>
    <row r="59" spans="2:20" ht="12.75" customHeight="1">
      <c r="B59" s="52" t="s">
        <v>44</v>
      </c>
      <c r="C59" s="46" t="s">
        <v>369</v>
      </c>
      <c r="D59" s="53">
        <v>2001</v>
      </c>
      <c r="E59" s="54" t="s">
        <v>382</v>
      </c>
      <c r="F59" s="81">
        <v>500</v>
      </c>
      <c r="G59" s="46" t="s">
        <v>371</v>
      </c>
      <c r="H59" s="55" t="s">
        <v>372</v>
      </c>
      <c r="I59" s="8"/>
      <c r="J59" s="11"/>
      <c r="L59" s="52" t="s">
        <v>45</v>
      </c>
      <c r="M59" s="46" t="s">
        <v>175</v>
      </c>
      <c r="N59" s="53">
        <v>1998</v>
      </c>
      <c r="O59" s="54" t="s">
        <v>1242</v>
      </c>
      <c r="P59" s="81">
        <v>325</v>
      </c>
      <c r="Q59" s="46" t="s">
        <v>124</v>
      </c>
      <c r="R59" s="55" t="s">
        <v>273</v>
      </c>
      <c r="S59" s="8"/>
      <c r="T59" s="11"/>
    </row>
    <row r="60" spans="2:20" ht="12.75" customHeight="1">
      <c r="B60" s="52" t="s">
        <v>58</v>
      </c>
      <c r="C60" s="46" t="s">
        <v>383</v>
      </c>
      <c r="D60" s="53">
        <v>1998</v>
      </c>
      <c r="E60" s="54" t="s">
        <v>384</v>
      </c>
      <c r="F60" s="81">
        <v>665</v>
      </c>
      <c r="G60" s="46" t="s">
        <v>385</v>
      </c>
      <c r="H60" s="55" t="s">
        <v>386</v>
      </c>
      <c r="I60" s="8"/>
      <c r="J60" s="11"/>
      <c r="L60" s="52" t="s">
        <v>58</v>
      </c>
      <c r="M60" s="46" t="s">
        <v>1240</v>
      </c>
      <c r="N60" s="53">
        <v>2002</v>
      </c>
      <c r="O60" s="54" t="s">
        <v>1243</v>
      </c>
      <c r="P60" s="81">
        <v>280</v>
      </c>
      <c r="Q60" s="46" t="s">
        <v>124</v>
      </c>
      <c r="R60" s="55" t="s">
        <v>1244</v>
      </c>
      <c r="S60" s="8"/>
      <c r="T60" s="11"/>
    </row>
    <row r="61" spans="2:20" ht="12.75" customHeight="1">
      <c r="B61" s="52" t="s">
        <v>59</v>
      </c>
      <c r="C61" s="46" t="s">
        <v>383</v>
      </c>
      <c r="D61" s="53">
        <v>1998</v>
      </c>
      <c r="E61" s="54" t="s">
        <v>387</v>
      </c>
      <c r="F61" s="81">
        <v>575</v>
      </c>
      <c r="G61" s="46" t="s">
        <v>385</v>
      </c>
      <c r="H61" s="55" t="s">
        <v>386</v>
      </c>
      <c r="I61" s="8"/>
      <c r="J61" s="11"/>
      <c r="L61" s="52" t="s">
        <v>59</v>
      </c>
      <c r="M61" s="46" t="s">
        <v>1240</v>
      </c>
      <c r="N61" s="53">
        <v>2002</v>
      </c>
      <c r="O61" s="54" t="s">
        <v>1245</v>
      </c>
      <c r="P61" s="81">
        <v>293</v>
      </c>
      <c r="Q61" s="46" t="s">
        <v>124</v>
      </c>
      <c r="R61" s="55" t="s">
        <v>1244</v>
      </c>
      <c r="S61" s="8"/>
      <c r="T61" s="11"/>
    </row>
    <row r="62" spans="2:20" ht="12.75" customHeight="1" thickBot="1">
      <c r="B62" s="56" t="s">
        <v>46</v>
      </c>
      <c r="C62" s="57" t="s">
        <v>388</v>
      </c>
      <c r="D62" s="58">
        <v>2002</v>
      </c>
      <c r="E62" s="59" t="s">
        <v>389</v>
      </c>
      <c r="F62" s="82">
        <v>803</v>
      </c>
      <c r="G62" s="57" t="s">
        <v>88</v>
      </c>
      <c r="H62" s="60" t="s">
        <v>197</v>
      </c>
      <c r="I62" s="8"/>
      <c r="J62" s="11"/>
      <c r="L62" s="56" t="s">
        <v>46</v>
      </c>
      <c r="M62" s="57" t="s">
        <v>425</v>
      </c>
      <c r="N62" s="58">
        <v>2002</v>
      </c>
      <c r="O62" s="59" t="s">
        <v>426</v>
      </c>
      <c r="P62" s="82">
        <v>642</v>
      </c>
      <c r="Q62" s="57" t="s">
        <v>47</v>
      </c>
      <c r="R62" s="60" t="s">
        <v>128</v>
      </c>
      <c r="S62" s="8"/>
      <c r="T62" s="11"/>
    </row>
    <row r="63" spans="2:18" ht="12.75" customHeight="1" thickBot="1">
      <c r="B63" s="23"/>
      <c r="C63" s="28"/>
      <c r="D63" s="29"/>
      <c r="E63" s="30"/>
      <c r="F63" s="83"/>
      <c r="G63" s="28"/>
      <c r="H63" s="31"/>
      <c r="L63" s="23"/>
      <c r="M63" s="28"/>
      <c r="N63" s="29"/>
      <c r="O63" s="30"/>
      <c r="P63" s="83"/>
      <c r="Q63" s="28"/>
      <c r="R63" s="31"/>
    </row>
    <row r="64" spans="2:18" ht="12.75" customHeight="1" thickBot="1">
      <c r="B64" s="40" t="s">
        <v>11</v>
      </c>
      <c r="C64" s="78">
        <v>12</v>
      </c>
      <c r="D64" s="41"/>
      <c r="E64" s="45" t="s">
        <v>15</v>
      </c>
      <c r="F64" s="84">
        <f>SUM(F51:F62)</f>
        <v>7383</v>
      </c>
      <c r="G64" s="21"/>
      <c r="H64" s="22"/>
      <c r="L64" s="40" t="s">
        <v>11</v>
      </c>
      <c r="M64" s="78">
        <v>12</v>
      </c>
      <c r="N64" s="41"/>
      <c r="O64" s="45" t="s">
        <v>15</v>
      </c>
      <c r="P64" s="84">
        <f>SUM(P51:P62)</f>
        <v>6946</v>
      </c>
      <c r="Q64" s="21"/>
      <c r="R64" s="22"/>
    </row>
    <row r="65" spans="2:18" ht="12.75" customHeight="1">
      <c r="B65" s="23"/>
      <c r="C65" s="21"/>
      <c r="D65" s="23"/>
      <c r="E65" s="27"/>
      <c r="F65" s="23"/>
      <c r="G65" s="21"/>
      <c r="H65" s="22"/>
      <c r="L65" s="23"/>
      <c r="M65" s="21"/>
      <c r="N65" s="23"/>
      <c r="O65" s="27"/>
      <c r="P65" s="23"/>
      <c r="Q65" s="21"/>
      <c r="R65" s="22"/>
    </row>
    <row r="66" spans="2:18" ht="12.75" customHeight="1">
      <c r="B66" s="44" t="s">
        <v>16</v>
      </c>
      <c r="C66" s="21"/>
      <c r="D66" s="23"/>
      <c r="E66" s="27"/>
      <c r="F66" s="23"/>
      <c r="G66" s="21"/>
      <c r="H66" s="22"/>
      <c r="L66" s="44" t="s">
        <v>16</v>
      </c>
      <c r="M66" s="21"/>
      <c r="N66" s="23"/>
      <c r="O66" s="27"/>
      <c r="P66" s="23"/>
      <c r="Q66" s="21"/>
      <c r="R66" s="22"/>
    </row>
    <row r="67" spans="2:18" ht="12.75" customHeight="1" thickBot="1">
      <c r="B67" s="23"/>
      <c r="C67" s="21"/>
      <c r="D67" s="23"/>
      <c r="E67" s="27"/>
      <c r="F67" s="23"/>
      <c r="G67" s="21"/>
      <c r="H67" s="22"/>
      <c r="L67" s="23"/>
      <c r="M67" s="21"/>
      <c r="N67" s="23"/>
      <c r="O67" s="27"/>
      <c r="P67" s="23"/>
      <c r="Q67" s="21"/>
      <c r="R67" s="22"/>
    </row>
    <row r="68" spans="2:20" ht="12.75" customHeight="1" thickBot="1">
      <c r="B68" s="39" t="s">
        <v>10</v>
      </c>
      <c r="C68" s="35" t="s">
        <v>3</v>
      </c>
      <c r="D68" s="36" t="s">
        <v>4</v>
      </c>
      <c r="E68" s="37" t="s">
        <v>5</v>
      </c>
      <c r="F68" s="36" t="s">
        <v>6</v>
      </c>
      <c r="G68" s="35" t="s">
        <v>7</v>
      </c>
      <c r="H68" s="38" t="s">
        <v>14</v>
      </c>
      <c r="I68" s="7"/>
      <c r="J68" s="10"/>
      <c r="L68" s="39" t="s">
        <v>10</v>
      </c>
      <c r="M68" s="35" t="s">
        <v>3</v>
      </c>
      <c r="N68" s="36" t="s">
        <v>4</v>
      </c>
      <c r="O68" s="37" t="s">
        <v>5</v>
      </c>
      <c r="P68" s="36" t="s">
        <v>6</v>
      </c>
      <c r="Q68" s="35" t="s">
        <v>7</v>
      </c>
      <c r="R68" s="38" t="s">
        <v>14</v>
      </c>
      <c r="S68" s="7"/>
      <c r="T68" s="10"/>
    </row>
    <row r="69" spans="2:20" ht="12.75" customHeight="1">
      <c r="B69" s="61" t="s">
        <v>49</v>
      </c>
      <c r="C69" s="62" t="s">
        <v>376</v>
      </c>
      <c r="D69" s="63">
        <v>2000</v>
      </c>
      <c r="E69" s="64" t="s">
        <v>1236</v>
      </c>
      <c r="F69" s="85">
        <v>838</v>
      </c>
      <c r="G69" s="62" t="s">
        <v>52</v>
      </c>
      <c r="H69" s="65" t="s">
        <v>1237</v>
      </c>
      <c r="I69" s="8"/>
      <c r="J69" s="11"/>
      <c r="L69" s="61" t="s">
        <v>36</v>
      </c>
      <c r="M69" s="62" t="s">
        <v>174</v>
      </c>
      <c r="N69" s="63">
        <v>2002</v>
      </c>
      <c r="O69" s="64" t="s">
        <v>427</v>
      </c>
      <c r="P69" s="85">
        <v>867</v>
      </c>
      <c r="Q69" s="62" t="s">
        <v>124</v>
      </c>
      <c r="R69" s="65" t="s">
        <v>69</v>
      </c>
      <c r="S69" s="8"/>
      <c r="T69" s="11"/>
    </row>
    <row r="70" spans="2:20" ht="12.75" customHeight="1">
      <c r="B70" s="66" t="s">
        <v>40</v>
      </c>
      <c r="C70" s="67" t="s">
        <v>376</v>
      </c>
      <c r="D70" s="68">
        <v>2000</v>
      </c>
      <c r="E70" s="69" t="s">
        <v>378</v>
      </c>
      <c r="F70" s="86">
        <v>796</v>
      </c>
      <c r="G70" s="67" t="s">
        <v>100</v>
      </c>
      <c r="H70" s="70" t="s">
        <v>245</v>
      </c>
      <c r="I70" s="8"/>
      <c r="J70" s="11"/>
      <c r="L70" s="66" t="s">
        <v>37</v>
      </c>
      <c r="M70" s="67" t="s">
        <v>175</v>
      </c>
      <c r="N70" s="68">
        <v>1998</v>
      </c>
      <c r="O70" s="69" t="s">
        <v>121</v>
      </c>
      <c r="P70" s="86">
        <v>743</v>
      </c>
      <c r="Q70" s="67" t="s">
        <v>54</v>
      </c>
      <c r="R70" s="70" t="s">
        <v>428</v>
      </c>
      <c r="S70" s="8"/>
      <c r="T70" s="11"/>
    </row>
    <row r="71" spans="2:20" ht="12.75" customHeight="1">
      <c r="B71" s="66" t="s">
        <v>39</v>
      </c>
      <c r="C71" s="67" t="s">
        <v>390</v>
      </c>
      <c r="D71" s="68">
        <v>2004</v>
      </c>
      <c r="E71" s="69" t="s">
        <v>391</v>
      </c>
      <c r="F71" s="86">
        <v>760</v>
      </c>
      <c r="G71" s="67" t="s">
        <v>47</v>
      </c>
      <c r="H71" s="70" t="s">
        <v>325</v>
      </c>
      <c r="I71" s="8"/>
      <c r="J71" s="11"/>
      <c r="L71" s="66" t="s">
        <v>36</v>
      </c>
      <c r="M71" s="67" t="s">
        <v>175</v>
      </c>
      <c r="N71" s="68">
        <v>1998</v>
      </c>
      <c r="O71" s="69" t="s">
        <v>429</v>
      </c>
      <c r="P71" s="86">
        <v>736</v>
      </c>
      <c r="Q71" s="67" t="s">
        <v>124</v>
      </c>
      <c r="R71" s="70" t="s">
        <v>69</v>
      </c>
      <c r="S71" s="8"/>
      <c r="T71" s="11"/>
    </row>
    <row r="72" spans="2:20" ht="12.75" customHeight="1">
      <c r="B72" s="66" t="s">
        <v>49</v>
      </c>
      <c r="C72" s="67" t="s">
        <v>390</v>
      </c>
      <c r="D72" s="68">
        <v>2004</v>
      </c>
      <c r="E72" s="69" t="s">
        <v>392</v>
      </c>
      <c r="F72" s="86">
        <v>701</v>
      </c>
      <c r="G72" s="67" t="s">
        <v>97</v>
      </c>
      <c r="H72" s="70" t="s">
        <v>104</v>
      </c>
      <c r="I72" s="8"/>
      <c r="J72" s="11"/>
      <c r="L72" s="66" t="s">
        <v>36</v>
      </c>
      <c r="M72" s="67" t="s">
        <v>110</v>
      </c>
      <c r="N72" s="68">
        <v>2001</v>
      </c>
      <c r="O72" s="69" t="s">
        <v>429</v>
      </c>
      <c r="P72" s="86">
        <v>736</v>
      </c>
      <c r="Q72" s="67" t="s">
        <v>371</v>
      </c>
      <c r="R72" s="70" t="s">
        <v>372</v>
      </c>
      <c r="S72" s="8"/>
      <c r="T72" s="11"/>
    </row>
    <row r="73" spans="2:20" ht="12.75" customHeight="1">
      <c r="B73" s="66" t="s">
        <v>39</v>
      </c>
      <c r="C73" s="67" t="s">
        <v>374</v>
      </c>
      <c r="D73" s="68">
        <v>2001</v>
      </c>
      <c r="E73" s="69" t="s">
        <v>393</v>
      </c>
      <c r="F73" s="86">
        <v>688</v>
      </c>
      <c r="G73" s="67" t="s">
        <v>47</v>
      </c>
      <c r="H73" s="70" t="s">
        <v>325</v>
      </c>
      <c r="I73" s="8"/>
      <c r="J73" s="11"/>
      <c r="L73" s="66" t="s">
        <v>37</v>
      </c>
      <c r="M73" s="67" t="s">
        <v>110</v>
      </c>
      <c r="N73" s="68">
        <v>2001</v>
      </c>
      <c r="O73" s="69" t="s">
        <v>430</v>
      </c>
      <c r="P73" s="86">
        <v>725</v>
      </c>
      <c r="Q73" s="67" t="s">
        <v>54</v>
      </c>
      <c r="R73" s="70" t="s">
        <v>431</v>
      </c>
      <c r="S73" s="8"/>
      <c r="T73" s="11"/>
    </row>
    <row r="74" spans="2:20" ht="12.75" customHeight="1">
      <c r="B74" s="66" t="s">
        <v>49</v>
      </c>
      <c r="C74" s="67" t="s">
        <v>188</v>
      </c>
      <c r="D74" s="68">
        <v>1989</v>
      </c>
      <c r="E74" s="69" t="s">
        <v>394</v>
      </c>
      <c r="F74" s="86">
        <v>675</v>
      </c>
      <c r="G74" s="67" t="s">
        <v>97</v>
      </c>
      <c r="H74" s="70" t="s">
        <v>104</v>
      </c>
      <c r="I74" s="8"/>
      <c r="J74" s="11"/>
      <c r="L74" s="66" t="s">
        <v>36</v>
      </c>
      <c r="M74" s="67" t="s">
        <v>277</v>
      </c>
      <c r="N74" s="68">
        <v>2002</v>
      </c>
      <c r="O74" s="69" t="s">
        <v>432</v>
      </c>
      <c r="P74" s="86">
        <v>713</v>
      </c>
      <c r="Q74" s="67" t="s">
        <v>124</v>
      </c>
      <c r="R74" s="70" t="s">
        <v>69</v>
      </c>
      <c r="S74" s="8"/>
      <c r="T74" s="11"/>
    </row>
    <row r="75" spans="2:20" ht="12.75" customHeight="1">
      <c r="B75" s="52" t="s">
        <v>62</v>
      </c>
      <c r="C75" s="46" t="s">
        <v>395</v>
      </c>
      <c r="D75" s="53">
        <v>2000</v>
      </c>
      <c r="E75" s="54" t="s">
        <v>56</v>
      </c>
      <c r="F75" s="81">
        <v>561</v>
      </c>
      <c r="G75" s="46" t="s">
        <v>222</v>
      </c>
      <c r="H75" s="55" t="s">
        <v>396</v>
      </c>
      <c r="I75" s="8"/>
      <c r="J75" s="11"/>
      <c r="L75" s="52" t="s">
        <v>44</v>
      </c>
      <c r="M75" s="46" t="s">
        <v>173</v>
      </c>
      <c r="N75" s="53">
        <v>2000</v>
      </c>
      <c r="O75" s="54" t="s">
        <v>433</v>
      </c>
      <c r="P75" s="81">
        <v>570</v>
      </c>
      <c r="Q75" s="46" t="s">
        <v>124</v>
      </c>
      <c r="R75" s="55" t="s">
        <v>48</v>
      </c>
      <c r="S75" s="8"/>
      <c r="T75" s="11"/>
    </row>
    <row r="76" spans="2:20" ht="12.75" customHeight="1" thickBot="1">
      <c r="B76" s="71" t="s">
        <v>63</v>
      </c>
      <c r="C76" s="72" t="s">
        <v>395</v>
      </c>
      <c r="D76" s="73">
        <v>2000</v>
      </c>
      <c r="E76" s="74" t="s">
        <v>342</v>
      </c>
      <c r="F76" s="87">
        <v>561</v>
      </c>
      <c r="G76" s="72" t="s">
        <v>222</v>
      </c>
      <c r="H76" s="75" t="s">
        <v>396</v>
      </c>
      <c r="I76" s="8"/>
      <c r="J76" s="11"/>
      <c r="L76" s="71" t="s">
        <v>63</v>
      </c>
      <c r="M76" s="72" t="s">
        <v>110</v>
      </c>
      <c r="N76" s="73">
        <v>2001</v>
      </c>
      <c r="O76" s="74" t="s">
        <v>434</v>
      </c>
      <c r="P76" s="87">
        <v>555</v>
      </c>
      <c r="Q76" s="72" t="s">
        <v>109</v>
      </c>
      <c r="R76" s="75" t="s">
        <v>435</v>
      </c>
      <c r="S76" s="8"/>
      <c r="T76" s="11"/>
    </row>
    <row r="77" spans="2:18" ht="12.75" customHeight="1" thickBot="1">
      <c r="B77" s="23"/>
      <c r="C77" s="21"/>
      <c r="D77" s="23"/>
      <c r="E77" s="27"/>
      <c r="F77" s="23"/>
      <c r="G77" s="21"/>
      <c r="H77" s="22"/>
      <c r="L77" s="23"/>
      <c r="M77" s="21"/>
      <c r="N77" s="23"/>
      <c r="O77" s="27"/>
      <c r="P77" s="23"/>
      <c r="Q77" s="21"/>
      <c r="R77" s="22"/>
    </row>
    <row r="78" spans="2:18" ht="12.75" customHeight="1" thickBot="1">
      <c r="B78" s="40" t="s">
        <v>11</v>
      </c>
      <c r="C78" s="78">
        <v>8</v>
      </c>
      <c r="D78" s="41"/>
      <c r="E78" s="45" t="s">
        <v>15</v>
      </c>
      <c r="F78" s="84">
        <f>SUM(F69:F76)</f>
        <v>5580</v>
      </c>
      <c r="G78" s="24"/>
      <c r="H78" s="26"/>
      <c r="L78" s="40" t="s">
        <v>11</v>
      </c>
      <c r="M78" s="78">
        <v>8</v>
      </c>
      <c r="N78" s="41"/>
      <c r="O78" s="45" t="s">
        <v>15</v>
      </c>
      <c r="P78" s="84">
        <f>SUM(P69:P76)</f>
        <v>5645</v>
      </c>
      <c r="Q78" s="24"/>
      <c r="R78" s="26"/>
    </row>
    <row r="79" spans="2:18" ht="12.75" customHeight="1" thickBot="1">
      <c r="B79" s="41"/>
      <c r="C79" s="43"/>
      <c r="D79" s="41"/>
      <c r="E79" s="42"/>
      <c r="F79" s="25"/>
      <c r="G79" s="24"/>
      <c r="H79" s="26"/>
      <c r="L79" s="41"/>
      <c r="M79" s="43"/>
      <c r="N79" s="41"/>
      <c r="O79" s="42"/>
      <c r="P79" s="25"/>
      <c r="Q79" s="24"/>
      <c r="R79" s="26"/>
    </row>
    <row r="80" spans="2:18" ht="12.75" customHeight="1" thickBot="1">
      <c r="B80" s="40" t="s">
        <v>12</v>
      </c>
      <c r="C80" s="79">
        <f>+C64+C78</f>
        <v>20</v>
      </c>
      <c r="D80" s="41"/>
      <c r="E80" s="45" t="s">
        <v>0</v>
      </c>
      <c r="F80" s="84">
        <f>+F64+F78</f>
        <v>12963</v>
      </c>
      <c r="G80" s="24"/>
      <c r="H80" s="26"/>
      <c r="L80" s="40" t="s">
        <v>12</v>
      </c>
      <c r="M80" s="79">
        <f>+M64+M78</f>
        <v>20</v>
      </c>
      <c r="N80" s="41"/>
      <c r="O80" s="45" t="s">
        <v>0</v>
      </c>
      <c r="P80" s="84">
        <f>+P64+P78</f>
        <v>12591</v>
      </c>
      <c r="Q80" s="24"/>
      <c r="R80" s="26"/>
    </row>
    <row r="81" spans="2:18" ht="12.75" customHeight="1" thickBot="1">
      <c r="B81" s="41"/>
      <c r="C81" s="43"/>
      <c r="D81" s="41"/>
      <c r="E81" s="42"/>
      <c r="F81" s="25"/>
      <c r="G81" s="24"/>
      <c r="H81" s="26"/>
      <c r="L81" s="41"/>
      <c r="M81" s="43"/>
      <c r="N81" s="41"/>
      <c r="O81" s="42"/>
      <c r="P81" s="25"/>
      <c r="Q81" s="24"/>
      <c r="R81" s="26"/>
    </row>
    <row r="82" spans="2:18" ht="12.75" customHeight="1" thickBot="1">
      <c r="B82" s="40" t="s">
        <v>13</v>
      </c>
      <c r="C82" s="79">
        <v>11</v>
      </c>
      <c r="D82" s="41"/>
      <c r="E82" s="42"/>
      <c r="F82" s="25"/>
      <c r="G82" s="24"/>
      <c r="H82" s="26"/>
      <c r="L82" s="40" t="s">
        <v>13</v>
      </c>
      <c r="M82" s="79">
        <v>9</v>
      </c>
      <c r="N82" s="41"/>
      <c r="O82" s="42"/>
      <c r="P82" s="25"/>
      <c r="Q82" s="24"/>
      <c r="R82" s="26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2" t="s">
        <v>1</v>
      </c>
      <c r="C86" s="76" t="s">
        <v>318</v>
      </c>
      <c r="D86" s="23"/>
      <c r="E86" s="27"/>
      <c r="F86" s="95"/>
      <c r="G86" s="95"/>
      <c r="H86" s="22"/>
      <c r="L86" s="32" t="s">
        <v>1</v>
      </c>
      <c r="M86" s="76" t="s">
        <v>252</v>
      </c>
      <c r="N86" s="23"/>
      <c r="O86" s="27"/>
      <c r="P86" s="95"/>
      <c r="Q86" s="95"/>
      <c r="R86" s="22"/>
    </row>
    <row r="87" spans="2:18" ht="12.75" customHeight="1">
      <c r="B87" s="32" t="s">
        <v>8</v>
      </c>
      <c r="C87" s="76" t="s">
        <v>22</v>
      </c>
      <c r="D87" s="23"/>
      <c r="E87" s="27"/>
      <c r="F87" s="95"/>
      <c r="G87" s="95"/>
      <c r="H87" s="22"/>
      <c r="L87" s="32" t="s">
        <v>8</v>
      </c>
      <c r="M87" s="76" t="s">
        <v>253</v>
      </c>
      <c r="N87" s="23"/>
      <c r="O87" s="27"/>
      <c r="P87" s="95"/>
      <c r="Q87" s="95"/>
      <c r="R87" s="22"/>
    </row>
    <row r="88" spans="2:18" ht="12.75" customHeight="1">
      <c r="B88" s="33" t="s">
        <v>9</v>
      </c>
      <c r="C88" s="77">
        <v>2020</v>
      </c>
      <c r="D88" s="23"/>
      <c r="E88" s="27"/>
      <c r="F88" s="23"/>
      <c r="G88" s="21"/>
      <c r="H88" s="22"/>
      <c r="L88" s="33" t="s">
        <v>9</v>
      </c>
      <c r="M88" s="77">
        <v>2020</v>
      </c>
      <c r="N88" s="23"/>
      <c r="O88" s="27"/>
      <c r="P88" s="23"/>
      <c r="Q88" s="21"/>
      <c r="R88" s="22"/>
    </row>
    <row r="89" spans="2:18" ht="12.75" customHeight="1">
      <c r="B89" s="23"/>
      <c r="C89" s="21"/>
      <c r="D89" s="23"/>
      <c r="E89" s="27"/>
      <c r="F89" s="23"/>
      <c r="G89" s="21"/>
      <c r="H89" s="22"/>
      <c r="L89" s="23"/>
      <c r="M89" s="21"/>
      <c r="N89" s="23"/>
      <c r="O89" s="27"/>
      <c r="P89" s="23"/>
      <c r="Q89" s="21"/>
      <c r="R89" s="22"/>
    </row>
    <row r="90" spans="2:18" ht="12.75" customHeight="1">
      <c r="B90" s="44" t="s">
        <v>2</v>
      </c>
      <c r="C90" s="21"/>
      <c r="D90" s="23"/>
      <c r="E90" s="27"/>
      <c r="F90" s="23"/>
      <c r="G90" s="21"/>
      <c r="H90" s="22"/>
      <c r="L90" s="44" t="s">
        <v>2</v>
      </c>
      <c r="M90" s="21"/>
      <c r="N90" s="23"/>
      <c r="O90" s="27"/>
      <c r="P90" s="23"/>
      <c r="Q90" s="21"/>
      <c r="R90" s="22"/>
    </row>
    <row r="91" spans="2:18" ht="12.75" customHeight="1" thickBot="1">
      <c r="B91" s="23"/>
      <c r="C91" s="21"/>
      <c r="D91" s="23"/>
      <c r="E91" s="27"/>
      <c r="F91" s="23"/>
      <c r="G91" s="21"/>
      <c r="H91" s="22"/>
      <c r="L91" s="23"/>
      <c r="M91" s="21"/>
      <c r="N91" s="23"/>
      <c r="O91" s="27"/>
      <c r="P91" s="23"/>
      <c r="Q91" s="21"/>
      <c r="R91" s="22"/>
    </row>
    <row r="92" spans="2:20" ht="12.75" customHeight="1" thickBot="1">
      <c r="B92" s="34" t="s">
        <v>10</v>
      </c>
      <c r="C92" s="35" t="s">
        <v>3</v>
      </c>
      <c r="D92" s="36" t="s">
        <v>4</v>
      </c>
      <c r="E92" s="37" t="s">
        <v>5</v>
      </c>
      <c r="F92" s="36" t="s">
        <v>6</v>
      </c>
      <c r="G92" s="35" t="s">
        <v>7</v>
      </c>
      <c r="H92" s="38" t="s">
        <v>14</v>
      </c>
      <c r="I92" s="7"/>
      <c r="J92" s="10"/>
      <c r="L92" s="34" t="s">
        <v>10</v>
      </c>
      <c r="M92" s="35" t="s">
        <v>3</v>
      </c>
      <c r="N92" s="36" t="s">
        <v>4</v>
      </c>
      <c r="O92" s="37" t="s">
        <v>5</v>
      </c>
      <c r="P92" s="36" t="s">
        <v>6</v>
      </c>
      <c r="Q92" s="35" t="s">
        <v>7</v>
      </c>
      <c r="R92" s="38" t="s">
        <v>14</v>
      </c>
      <c r="S92" s="7"/>
      <c r="T92" s="10"/>
    </row>
    <row r="93" spans="2:20" ht="12.75" customHeight="1">
      <c r="B93" s="47" t="s">
        <v>36</v>
      </c>
      <c r="C93" s="48" t="s">
        <v>525</v>
      </c>
      <c r="D93" s="49">
        <v>2004</v>
      </c>
      <c r="E93" s="50" t="s">
        <v>437</v>
      </c>
      <c r="F93" s="80">
        <v>675</v>
      </c>
      <c r="G93" s="48" t="s">
        <v>91</v>
      </c>
      <c r="H93" s="51" t="s">
        <v>339</v>
      </c>
      <c r="I93" s="8"/>
      <c r="J93" s="11"/>
      <c r="L93" s="47" t="s">
        <v>36</v>
      </c>
      <c r="M93" s="48" t="s">
        <v>982</v>
      </c>
      <c r="N93" s="49">
        <v>2005</v>
      </c>
      <c r="O93" s="50" t="s">
        <v>983</v>
      </c>
      <c r="P93" s="80">
        <v>757</v>
      </c>
      <c r="Q93" s="48" t="s">
        <v>100</v>
      </c>
      <c r="R93" s="51" t="s">
        <v>816</v>
      </c>
      <c r="S93" s="8"/>
      <c r="T93" s="11"/>
    </row>
    <row r="94" spans="2:20" ht="12.75" customHeight="1">
      <c r="B94" s="52" t="s">
        <v>37</v>
      </c>
      <c r="C94" s="46" t="s">
        <v>525</v>
      </c>
      <c r="D94" s="53">
        <v>2004</v>
      </c>
      <c r="E94" s="54" t="s">
        <v>526</v>
      </c>
      <c r="F94" s="81">
        <v>676</v>
      </c>
      <c r="G94" s="46" t="s">
        <v>91</v>
      </c>
      <c r="H94" s="55" t="s">
        <v>339</v>
      </c>
      <c r="I94" s="8"/>
      <c r="J94" s="11"/>
      <c r="L94" s="52" t="s">
        <v>37</v>
      </c>
      <c r="M94" s="46" t="s">
        <v>982</v>
      </c>
      <c r="N94" s="53">
        <v>2005</v>
      </c>
      <c r="O94" s="54" t="s">
        <v>984</v>
      </c>
      <c r="P94" s="81">
        <v>733</v>
      </c>
      <c r="Q94" s="46" t="s">
        <v>258</v>
      </c>
      <c r="R94" s="55" t="s">
        <v>421</v>
      </c>
      <c r="S94" s="8"/>
      <c r="T94" s="11"/>
    </row>
    <row r="95" spans="2:20" ht="12.75" customHeight="1">
      <c r="B95" s="52" t="s">
        <v>38</v>
      </c>
      <c r="C95" s="46" t="s">
        <v>527</v>
      </c>
      <c r="D95" s="53">
        <v>2003</v>
      </c>
      <c r="E95" s="54" t="s">
        <v>528</v>
      </c>
      <c r="F95" s="81">
        <v>661</v>
      </c>
      <c r="G95" s="46" t="s">
        <v>91</v>
      </c>
      <c r="H95" s="55" t="s">
        <v>117</v>
      </c>
      <c r="I95" s="8"/>
      <c r="J95" s="11"/>
      <c r="L95" s="52" t="s">
        <v>38</v>
      </c>
      <c r="M95" s="46" t="s">
        <v>488</v>
      </c>
      <c r="N95" s="53">
        <v>2000</v>
      </c>
      <c r="O95" s="54" t="s">
        <v>1251</v>
      </c>
      <c r="P95" s="81">
        <v>669</v>
      </c>
      <c r="Q95" s="46" t="s">
        <v>258</v>
      </c>
      <c r="R95" s="55" t="s">
        <v>1248</v>
      </c>
      <c r="S95" s="8"/>
      <c r="T95" s="11"/>
    </row>
    <row r="96" spans="2:20" ht="12.75" customHeight="1">
      <c r="B96" s="52" t="s">
        <v>39</v>
      </c>
      <c r="C96" s="46" t="s">
        <v>529</v>
      </c>
      <c r="D96" s="53">
        <v>2000</v>
      </c>
      <c r="E96" s="54" t="s">
        <v>530</v>
      </c>
      <c r="F96" s="81">
        <v>772</v>
      </c>
      <c r="G96" s="46" t="s">
        <v>47</v>
      </c>
      <c r="H96" s="55" t="s">
        <v>325</v>
      </c>
      <c r="I96" s="8"/>
      <c r="J96" s="11"/>
      <c r="L96" s="52" t="s">
        <v>39</v>
      </c>
      <c r="M96" s="46" t="s">
        <v>488</v>
      </c>
      <c r="N96" s="53">
        <v>2000</v>
      </c>
      <c r="O96" s="54" t="s">
        <v>826</v>
      </c>
      <c r="P96" s="81">
        <v>681</v>
      </c>
      <c r="Q96" s="46" t="s">
        <v>258</v>
      </c>
      <c r="R96" s="55" t="s">
        <v>421</v>
      </c>
      <c r="S96" s="8"/>
      <c r="T96" s="11"/>
    </row>
    <row r="97" spans="2:20" ht="12.75" customHeight="1">
      <c r="B97" s="52" t="s">
        <v>40</v>
      </c>
      <c r="C97" s="46" t="s">
        <v>529</v>
      </c>
      <c r="D97" s="53">
        <v>2000</v>
      </c>
      <c r="E97" s="54" t="s">
        <v>531</v>
      </c>
      <c r="F97" s="81">
        <v>783</v>
      </c>
      <c r="G97" s="46" t="s">
        <v>54</v>
      </c>
      <c r="H97" s="55" t="s">
        <v>431</v>
      </c>
      <c r="I97" s="8"/>
      <c r="J97" s="11"/>
      <c r="L97" s="52" t="s">
        <v>40</v>
      </c>
      <c r="M97" s="46" t="s">
        <v>827</v>
      </c>
      <c r="N97" s="53">
        <v>2003</v>
      </c>
      <c r="O97" s="54" t="s">
        <v>828</v>
      </c>
      <c r="P97" s="81">
        <v>740</v>
      </c>
      <c r="Q97" s="46" t="s">
        <v>47</v>
      </c>
      <c r="R97" s="55" t="s">
        <v>185</v>
      </c>
      <c r="S97" s="8"/>
      <c r="T97" s="11"/>
    </row>
    <row r="98" spans="2:20" ht="12.75" customHeight="1">
      <c r="B98" s="52" t="s">
        <v>41</v>
      </c>
      <c r="C98" s="46" t="s">
        <v>534</v>
      </c>
      <c r="D98" s="53">
        <v>2001</v>
      </c>
      <c r="E98" s="54" t="s">
        <v>1045</v>
      </c>
      <c r="F98" s="81">
        <v>775</v>
      </c>
      <c r="G98" s="46" t="s">
        <v>91</v>
      </c>
      <c r="H98" s="55" t="s">
        <v>968</v>
      </c>
      <c r="I98" s="8"/>
      <c r="J98" s="11"/>
      <c r="L98" s="52" t="s">
        <v>41</v>
      </c>
      <c r="M98" s="46" t="s">
        <v>262</v>
      </c>
      <c r="N98" s="53">
        <v>1992</v>
      </c>
      <c r="O98" s="54" t="s">
        <v>490</v>
      </c>
      <c r="P98" s="81">
        <v>706</v>
      </c>
      <c r="Q98" s="46" t="s">
        <v>257</v>
      </c>
      <c r="R98" s="55" t="s">
        <v>67</v>
      </c>
      <c r="S98" s="8"/>
      <c r="T98" s="11"/>
    </row>
    <row r="99" spans="2:20" ht="12.75" customHeight="1">
      <c r="B99" s="52" t="s">
        <v>42</v>
      </c>
      <c r="C99" s="46" t="s">
        <v>534</v>
      </c>
      <c r="D99" s="53">
        <v>2001</v>
      </c>
      <c r="E99" s="54" t="s">
        <v>852</v>
      </c>
      <c r="F99" s="81">
        <v>750</v>
      </c>
      <c r="G99" s="46" t="s">
        <v>91</v>
      </c>
      <c r="H99" s="55" t="s">
        <v>849</v>
      </c>
      <c r="I99" s="8"/>
      <c r="J99" s="11"/>
      <c r="L99" s="52" t="s">
        <v>42</v>
      </c>
      <c r="M99" s="46" t="s">
        <v>262</v>
      </c>
      <c r="N99" s="53">
        <v>1992</v>
      </c>
      <c r="O99" s="54" t="s">
        <v>491</v>
      </c>
      <c r="P99" s="81">
        <v>695</v>
      </c>
      <c r="Q99" s="46" t="s">
        <v>54</v>
      </c>
      <c r="R99" s="55" t="s">
        <v>217</v>
      </c>
      <c r="S99" s="8"/>
      <c r="T99" s="11"/>
    </row>
    <row r="100" spans="2:20" ht="12.75" customHeight="1">
      <c r="B100" s="52" t="s">
        <v>43</v>
      </c>
      <c r="C100" s="46" t="s">
        <v>1046</v>
      </c>
      <c r="D100" s="53">
        <v>2006</v>
      </c>
      <c r="E100" s="54" t="s">
        <v>1047</v>
      </c>
      <c r="F100" s="81">
        <v>408</v>
      </c>
      <c r="G100" s="46" t="s">
        <v>1048</v>
      </c>
      <c r="H100" s="55" t="s">
        <v>372</v>
      </c>
      <c r="I100" s="8"/>
      <c r="J100" s="11"/>
      <c r="L100" s="52" t="s">
        <v>43</v>
      </c>
      <c r="M100" s="46" t="s">
        <v>1252</v>
      </c>
      <c r="N100" s="53">
        <v>2006</v>
      </c>
      <c r="O100" s="54" t="s">
        <v>985</v>
      </c>
      <c r="P100" s="81">
        <v>364</v>
      </c>
      <c r="Q100" s="46" t="s">
        <v>123</v>
      </c>
      <c r="R100" s="55" t="s">
        <v>986</v>
      </c>
      <c r="S100" s="8"/>
      <c r="T100" s="11"/>
    </row>
    <row r="101" spans="2:20" ht="12.75" customHeight="1">
      <c r="B101" s="52" t="s">
        <v>72</v>
      </c>
      <c r="C101" s="46" t="s">
        <v>1049</v>
      </c>
      <c r="D101" s="53">
        <v>2008</v>
      </c>
      <c r="E101" s="54" t="s">
        <v>829</v>
      </c>
      <c r="F101" s="81">
        <v>361</v>
      </c>
      <c r="G101" s="46" t="s">
        <v>91</v>
      </c>
      <c r="H101" s="55" t="s">
        <v>421</v>
      </c>
      <c r="I101" s="8"/>
      <c r="J101" s="11"/>
      <c r="L101" s="52" t="s">
        <v>72</v>
      </c>
      <c r="M101" s="46" t="s">
        <v>987</v>
      </c>
      <c r="N101" s="53">
        <v>1962</v>
      </c>
      <c r="O101" s="54" t="s">
        <v>342</v>
      </c>
      <c r="P101" s="81">
        <v>447</v>
      </c>
      <c r="Q101" s="46" t="s">
        <v>332</v>
      </c>
      <c r="R101" s="55" t="s">
        <v>338</v>
      </c>
      <c r="S101" s="8"/>
      <c r="T101" s="11"/>
    </row>
    <row r="102" spans="2:20" ht="12.75" customHeight="1">
      <c r="B102" s="52" t="s">
        <v>44</v>
      </c>
      <c r="C102" s="46" t="s">
        <v>1246</v>
      </c>
      <c r="D102" s="53">
        <v>2006</v>
      </c>
      <c r="E102" s="54" t="s">
        <v>949</v>
      </c>
      <c r="F102" s="81">
        <v>436</v>
      </c>
      <c r="G102" s="46" t="s">
        <v>1247</v>
      </c>
      <c r="H102" s="55" t="s">
        <v>1248</v>
      </c>
      <c r="I102" s="8"/>
      <c r="J102" s="11"/>
      <c r="L102" s="52" t="s">
        <v>44</v>
      </c>
      <c r="M102" s="46" t="s">
        <v>260</v>
      </c>
      <c r="N102" s="53">
        <v>1992</v>
      </c>
      <c r="O102" s="54" t="s">
        <v>442</v>
      </c>
      <c r="P102" s="81">
        <v>503</v>
      </c>
      <c r="Q102" s="46" t="s">
        <v>258</v>
      </c>
      <c r="R102" s="55" t="s">
        <v>120</v>
      </c>
      <c r="S102" s="8"/>
      <c r="T102" s="11"/>
    </row>
    <row r="103" spans="2:20" ht="12.75" customHeight="1">
      <c r="B103" s="52" t="s">
        <v>57</v>
      </c>
      <c r="C103" s="46" t="s">
        <v>1246</v>
      </c>
      <c r="D103" s="53">
        <v>2006</v>
      </c>
      <c r="E103" s="54" t="s">
        <v>190</v>
      </c>
      <c r="F103" s="81">
        <v>516</v>
      </c>
      <c r="G103" s="46" t="s">
        <v>123</v>
      </c>
      <c r="H103" s="55" t="s">
        <v>986</v>
      </c>
      <c r="I103" s="8"/>
      <c r="J103" s="11"/>
      <c r="L103" s="52" t="s">
        <v>58</v>
      </c>
      <c r="M103" s="46" t="s">
        <v>988</v>
      </c>
      <c r="N103" s="53">
        <v>1968</v>
      </c>
      <c r="O103" s="54" t="s">
        <v>689</v>
      </c>
      <c r="P103" s="81">
        <v>530</v>
      </c>
      <c r="Q103" s="46" t="s">
        <v>52</v>
      </c>
      <c r="R103" s="55" t="s">
        <v>421</v>
      </c>
      <c r="S103" s="8"/>
      <c r="T103" s="11"/>
    </row>
    <row r="104" spans="2:20" ht="12.75" customHeight="1" thickBot="1">
      <c r="B104" s="56" t="s">
        <v>46</v>
      </c>
      <c r="C104" s="57" t="s">
        <v>1249</v>
      </c>
      <c r="D104" s="58">
        <v>2004</v>
      </c>
      <c r="E104" s="59" t="s">
        <v>1250</v>
      </c>
      <c r="F104" s="82">
        <v>508</v>
      </c>
      <c r="G104" s="57" t="s">
        <v>95</v>
      </c>
      <c r="H104" s="60" t="s">
        <v>1232</v>
      </c>
      <c r="I104" s="8"/>
      <c r="J104" s="11"/>
      <c r="L104" s="56" t="s">
        <v>46</v>
      </c>
      <c r="M104" s="57" t="s">
        <v>988</v>
      </c>
      <c r="N104" s="58">
        <v>1968</v>
      </c>
      <c r="O104" s="59" t="s">
        <v>409</v>
      </c>
      <c r="P104" s="82">
        <v>503</v>
      </c>
      <c r="Q104" s="57" t="s">
        <v>52</v>
      </c>
      <c r="R104" s="60" t="s">
        <v>813</v>
      </c>
      <c r="S104" s="8"/>
      <c r="T104" s="11"/>
    </row>
    <row r="105" spans="2:18" ht="12.75" customHeight="1" thickBot="1">
      <c r="B105" s="23"/>
      <c r="C105" s="28"/>
      <c r="D105" s="29"/>
      <c r="E105" s="30"/>
      <c r="F105" s="83"/>
      <c r="G105" s="28"/>
      <c r="H105" s="31"/>
      <c r="L105" s="23"/>
      <c r="M105" s="28"/>
      <c r="N105" s="29"/>
      <c r="O105" s="30"/>
      <c r="P105" s="83"/>
      <c r="Q105" s="28"/>
      <c r="R105" s="31"/>
    </row>
    <row r="106" spans="2:18" ht="12.75" customHeight="1" thickBot="1">
      <c r="B106" s="40" t="s">
        <v>11</v>
      </c>
      <c r="C106" s="78">
        <v>12</v>
      </c>
      <c r="D106" s="41"/>
      <c r="E106" s="45" t="s">
        <v>15</v>
      </c>
      <c r="F106" s="84">
        <f>SUM(F93:F104)</f>
        <v>7321</v>
      </c>
      <c r="G106" s="21"/>
      <c r="H106" s="22"/>
      <c r="L106" s="40" t="s">
        <v>11</v>
      </c>
      <c r="M106" s="78">
        <v>12</v>
      </c>
      <c r="N106" s="41"/>
      <c r="O106" s="45" t="s">
        <v>15</v>
      </c>
      <c r="P106" s="84">
        <f>SUM(P93:P104)</f>
        <v>7328</v>
      </c>
      <c r="Q106" s="21"/>
      <c r="R106" s="22"/>
    </row>
    <row r="107" spans="2:18" ht="12.75" customHeight="1">
      <c r="B107" s="23"/>
      <c r="C107" s="21"/>
      <c r="D107" s="23"/>
      <c r="E107" s="27"/>
      <c r="F107" s="23"/>
      <c r="G107" s="21"/>
      <c r="H107" s="22"/>
      <c r="L107" s="23"/>
      <c r="M107" s="21"/>
      <c r="N107" s="23"/>
      <c r="O107" s="27"/>
      <c r="P107" s="23"/>
      <c r="Q107" s="21"/>
      <c r="R107" s="22"/>
    </row>
    <row r="108" spans="2:18" ht="12.75" customHeight="1">
      <c r="B108" s="44" t="s">
        <v>16</v>
      </c>
      <c r="C108" s="21"/>
      <c r="D108" s="23"/>
      <c r="E108" s="27"/>
      <c r="F108" s="23"/>
      <c r="G108" s="21"/>
      <c r="H108" s="22"/>
      <c r="L108" s="44" t="s">
        <v>16</v>
      </c>
      <c r="M108" s="21"/>
      <c r="N108" s="23"/>
      <c r="O108" s="27"/>
      <c r="P108" s="23"/>
      <c r="Q108" s="21"/>
      <c r="R108" s="22"/>
    </row>
    <row r="109" spans="2:18" ht="12.75" customHeight="1" thickBot="1">
      <c r="B109" s="23"/>
      <c r="C109" s="21"/>
      <c r="D109" s="23"/>
      <c r="E109" s="27"/>
      <c r="F109" s="23"/>
      <c r="G109" s="21"/>
      <c r="H109" s="22"/>
      <c r="L109" s="23"/>
      <c r="M109" s="21"/>
      <c r="N109" s="23"/>
      <c r="O109" s="27"/>
      <c r="P109" s="23"/>
      <c r="Q109" s="21"/>
      <c r="R109" s="22"/>
    </row>
    <row r="110" spans="2:20" ht="12.75" customHeight="1" thickBot="1">
      <c r="B110" s="39" t="s">
        <v>10</v>
      </c>
      <c r="C110" s="35" t="s">
        <v>3</v>
      </c>
      <c r="D110" s="36" t="s">
        <v>4</v>
      </c>
      <c r="E110" s="37" t="s">
        <v>5</v>
      </c>
      <c r="F110" s="36" t="s">
        <v>6</v>
      </c>
      <c r="G110" s="35" t="s">
        <v>7</v>
      </c>
      <c r="H110" s="38" t="s">
        <v>14</v>
      </c>
      <c r="I110" s="7"/>
      <c r="J110" s="10"/>
      <c r="L110" s="39" t="s">
        <v>10</v>
      </c>
      <c r="M110" s="35" t="s">
        <v>3</v>
      </c>
      <c r="N110" s="36" t="s">
        <v>4</v>
      </c>
      <c r="O110" s="37" t="s">
        <v>5</v>
      </c>
      <c r="P110" s="36" t="s">
        <v>6</v>
      </c>
      <c r="Q110" s="35" t="s">
        <v>7</v>
      </c>
      <c r="R110" s="38" t="s">
        <v>14</v>
      </c>
      <c r="S110" s="7"/>
      <c r="T110" s="10"/>
    </row>
    <row r="111" spans="2:20" ht="12.75" customHeight="1">
      <c r="B111" s="61" t="s">
        <v>49</v>
      </c>
      <c r="C111" s="62" t="s">
        <v>529</v>
      </c>
      <c r="D111" s="63">
        <v>2000</v>
      </c>
      <c r="E111" s="64" t="s">
        <v>1052</v>
      </c>
      <c r="F111" s="85">
        <v>807</v>
      </c>
      <c r="G111" s="62" t="s">
        <v>47</v>
      </c>
      <c r="H111" s="65" t="s">
        <v>962</v>
      </c>
      <c r="I111" s="8"/>
      <c r="J111" s="11"/>
      <c r="L111" s="61" t="s">
        <v>36</v>
      </c>
      <c r="M111" s="62" t="s">
        <v>261</v>
      </c>
      <c r="N111" s="63">
        <v>2005</v>
      </c>
      <c r="O111" s="64" t="s">
        <v>487</v>
      </c>
      <c r="P111" s="85">
        <v>734</v>
      </c>
      <c r="Q111" s="62" t="s">
        <v>258</v>
      </c>
      <c r="R111" s="65" t="s">
        <v>201</v>
      </c>
      <c r="S111" s="8"/>
      <c r="T111" s="11"/>
    </row>
    <row r="112" spans="2:20" ht="12.75" customHeight="1">
      <c r="B112" s="66" t="s">
        <v>49</v>
      </c>
      <c r="C112" s="67" t="s">
        <v>532</v>
      </c>
      <c r="D112" s="68">
        <v>1997</v>
      </c>
      <c r="E112" s="69" t="s">
        <v>533</v>
      </c>
      <c r="F112" s="86">
        <v>774</v>
      </c>
      <c r="G112" s="67" t="s">
        <v>91</v>
      </c>
      <c r="H112" s="70" t="s">
        <v>55</v>
      </c>
      <c r="I112" s="8"/>
      <c r="J112" s="11"/>
      <c r="L112" s="66" t="s">
        <v>40</v>
      </c>
      <c r="M112" s="67" t="s">
        <v>262</v>
      </c>
      <c r="N112" s="68">
        <v>1992</v>
      </c>
      <c r="O112" s="69" t="s">
        <v>489</v>
      </c>
      <c r="P112" s="86">
        <v>702</v>
      </c>
      <c r="Q112" s="67" t="s">
        <v>258</v>
      </c>
      <c r="R112" s="70" t="s">
        <v>183</v>
      </c>
      <c r="S112" s="8"/>
      <c r="T112" s="11"/>
    </row>
    <row r="113" spans="2:20" ht="12.75" customHeight="1">
      <c r="B113" s="66" t="s">
        <v>39</v>
      </c>
      <c r="C113" s="67" t="s">
        <v>527</v>
      </c>
      <c r="D113" s="68">
        <v>2003</v>
      </c>
      <c r="E113" s="69" t="s">
        <v>1053</v>
      </c>
      <c r="F113" s="86">
        <v>704</v>
      </c>
      <c r="G113" s="67" t="s">
        <v>91</v>
      </c>
      <c r="H113" s="70" t="s">
        <v>813</v>
      </c>
      <c r="I113" s="8"/>
      <c r="J113" s="11"/>
      <c r="L113" s="66" t="s">
        <v>49</v>
      </c>
      <c r="M113" s="67" t="s">
        <v>262</v>
      </c>
      <c r="N113" s="68">
        <v>1992</v>
      </c>
      <c r="O113" s="69" t="s">
        <v>989</v>
      </c>
      <c r="P113" s="86">
        <v>684</v>
      </c>
      <c r="Q113" s="67" t="s">
        <v>258</v>
      </c>
      <c r="R113" s="70" t="s">
        <v>964</v>
      </c>
      <c r="S113" s="8"/>
      <c r="T113" s="11"/>
    </row>
    <row r="114" spans="2:20" ht="12.75" customHeight="1">
      <c r="B114" s="66" t="s">
        <v>49</v>
      </c>
      <c r="C114" s="67" t="s">
        <v>534</v>
      </c>
      <c r="D114" s="68">
        <v>2001</v>
      </c>
      <c r="E114" s="69" t="s">
        <v>1054</v>
      </c>
      <c r="F114" s="86">
        <v>699</v>
      </c>
      <c r="G114" s="67" t="s">
        <v>91</v>
      </c>
      <c r="H114" s="70" t="s">
        <v>339</v>
      </c>
      <c r="I114" s="8"/>
      <c r="J114" s="11"/>
      <c r="L114" s="66" t="s">
        <v>39</v>
      </c>
      <c r="M114" s="67" t="s">
        <v>827</v>
      </c>
      <c r="N114" s="68">
        <v>2003</v>
      </c>
      <c r="O114" s="69" t="s">
        <v>1253</v>
      </c>
      <c r="P114" s="86">
        <v>677</v>
      </c>
      <c r="Q114" s="67" t="s">
        <v>91</v>
      </c>
      <c r="R114" s="70" t="s">
        <v>339</v>
      </c>
      <c r="S114" s="8"/>
      <c r="T114" s="11"/>
    </row>
    <row r="115" spans="2:20" ht="12.75" customHeight="1">
      <c r="B115" s="66" t="s">
        <v>40</v>
      </c>
      <c r="C115" s="67" t="s">
        <v>527</v>
      </c>
      <c r="D115" s="68">
        <v>2003</v>
      </c>
      <c r="E115" s="69" t="s">
        <v>1055</v>
      </c>
      <c r="F115" s="86">
        <v>694</v>
      </c>
      <c r="G115" s="67" t="s">
        <v>284</v>
      </c>
      <c r="H115" s="70" t="s">
        <v>200</v>
      </c>
      <c r="I115" s="8"/>
      <c r="J115" s="11"/>
      <c r="L115" s="66" t="s">
        <v>37</v>
      </c>
      <c r="M115" s="67" t="s">
        <v>261</v>
      </c>
      <c r="N115" s="68">
        <v>2005</v>
      </c>
      <c r="O115" s="69" t="s">
        <v>526</v>
      </c>
      <c r="P115" s="86">
        <v>676</v>
      </c>
      <c r="Q115" s="67" t="s">
        <v>258</v>
      </c>
      <c r="R115" s="70" t="s">
        <v>971</v>
      </c>
      <c r="S115" s="8"/>
      <c r="T115" s="11"/>
    </row>
    <row r="116" spans="2:20" ht="12.75" customHeight="1">
      <c r="B116" s="66" t="s">
        <v>40</v>
      </c>
      <c r="C116" s="67" t="s">
        <v>534</v>
      </c>
      <c r="D116" s="68">
        <v>2001</v>
      </c>
      <c r="E116" s="69" t="s">
        <v>1056</v>
      </c>
      <c r="F116" s="86">
        <v>667</v>
      </c>
      <c r="G116" s="67" t="s">
        <v>54</v>
      </c>
      <c r="H116" s="70" t="s">
        <v>431</v>
      </c>
      <c r="I116" s="8"/>
      <c r="J116" s="11"/>
      <c r="L116" s="66" t="s">
        <v>39</v>
      </c>
      <c r="M116" s="67" t="s">
        <v>262</v>
      </c>
      <c r="N116" s="68">
        <v>1992</v>
      </c>
      <c r="O116" s="69" t="s">
        <v>1254</v>
      </c>
      <c r="P116" s="86">
        <v>674</v>
      </c>
      <c r="Q116" s="67" t="s">
        <v>258</v>
      </c>
      <c r="R116" s="70" t="s">
        <v>813</v>
      </c>
      <c r="S116" s="8"/>
      <c r="T116" s="11"/>
    </row>
    <row r="117" spans="2:20" ht="12.75" customHeight="1">
      <c r="B117" s="52" t="s">
        <v>57</v>
      </c>
      <c r="C117" s="46" t="s">
        <v>1046</v>
      </c>
      <c r="D117" s="53">
        <v>2006</v>
      </c>
      <c r="E117" s="54" t="s">
        <v>1051</v>
      </c>
      <c r="F117" s="81">
        <v>381</v>
      </c>
      <c r="G117" s="46" t="s">
        <v>123</v>
      </c>
      <c r="H117" s="55" t="s">
        <v>986</v>
      </c>
      <c r="I117" s="8"/>
      <c r="J117" s="11"/>
      <c r="L117" s="52" t="s">
        <v>44</v>
      </c>
      <c r="M117" s="46" t="s">
        <v>493</v>
      </c>
      <c r="N117" s="53">
        <v>2000</v>
      </c>
      <c r="O117" s="54" t="s">
        <v>494</v>
      </c>
      <c r="P117" s="81">
        <v>474</v>
      </c>
      <c r="Q117" s="46" t="s">
        <v>258</v>
      </c>
      <c r="R117" s="55" t="s">
        <v>94</v>
      </c>
      <c r="S117" s="8"/>
      <c r="T117" s="11"/>
    </row>
    <row r="118" spans="2:20" ht="12.75" customHeight="1" thickBot="1">
      <c r="B118" s="71" t="s">
        <v>63</v>
      </c>
      <c r="C118" s="72" t="s">
        <v>1057</v>
      </c>
      <c r="D118" s="73">
        <v>1994</v>
      </c>
      <c r="E118" s="74" t="s">
        <v>1058</v>
      </c>
      <c r="F118" s="87">
        <v>375</v>
      </c>
      <c r="G118" s="72" t="s">
        <v>95</v>
      </c>
      <c r="H118" s="75" t="s">
        <v>535</v>
      </c>
      <c r="I118" s="8"/>
      <c r="J118" s="11"/>
      <c r="L118" s="71" t="s">
        <v>44</v>
      </c>
      <c r="M118" s="72" t="s">
        <v>492</v>
      </c>
      <c r="N118" s="73">
        <v>2004</v>
      </c>
      <c r="O118" s="74" t="s">
        <v>949</v>
      </c>
      <c r="P118" s="87">
        <v>436</v>
      </c>
      <c r="Q118" s="72" t="s">
        <v>258</v>
      </c>
      <c r="R118" s="75" t="s">
        <v>1248</v>
      </c>
      <c r="S118" s="8"/>
      <c r="T118" s="11"/>
    </row>
    <row r="119" spans="2:18" ht="12.75" customHeight="1" thickBot="1">
      <c r="B119" s="23"/>
      <c r="C119" s="21"/>
      <c r="D119" s="23"/>
      <c r="E119" s="27"/>
      <c r="F119" s="23"/>
      <c r="G119" s="21"/>
      <c r="H119" s="22"/>
      <c r="L119" s="23"/>
      <c r="M119" s="21"/>
      <c r="N119" s="23"/>
      <c r="O119" s="27"/>
      <c r="P119" s="23"/>
      <c r="Q119" s="21"/>
      <c r="R119" s="22"/>
    </row>
    <row r="120" spans="2:18" ht="12.75" customHeight="1" thickBot="1">
      <c r="B120" s="40" t="s">
        <v>11</v>
      </c>
      <c r="C120" s="78">
        <v>8</v>
      </c>
      <c r="D120" s="41"/>
      <c r="E120" s="45" t="s">
        <v>15</v>
      </c>
      <c r="F120" s="84">
        <f>SUM(F111:F118)</f>
        <v>5101</v>
      </c>
      <c r="G120" s="24"/>
      <c r="H120" s="26"/>
      <c r="L120" s="40" t="s">
        <v>11</v>
      </c>
      <c r="M120" s="78">
        <v>8</v>
      </c>
      <c r="N120" s="41"/>
      <c r="O120" s="45" t="s">
        <v>15</v>
      </c>
      <c r="P120" s="84">
        <f>SUM(P111:P118)</f>
        <v>5057</v>
      </c>
      <c r="Q120" s="24"/>
      <c r="R120" s="26"/>
    </row>
    <row r="121" spans="2:18" ht="12.75" customHeight="1" thickBot="1">
      <c r="B121" s="41"/>
      <c r="C121" s="43"/>
      <c r="D121" s="41"/>
      <c r="E121" s="42"/>
      <c r="F121" s="25"/>
      <c r="G121" s="24"/>
      <c r="H121" s="26"/>
      <c r="L121" s="41"/>
      <c r="M121" s="43"/>
      <c r="N121" s="41"/>
      <c r="O121" s="42"/>
      <c r="P121" s="25"/>
      <c r="Q121" s="24"/>
      <c r="R121" s="26"/>
    </row>
    <row r="122" spans="2:18" ht="12.75" customHeight="1" thickBot="1">
      <c r="B122" s="40" t="s">
        <v>12</v>
      </c>
      <c r="C122" s="79">
        <f>+C106+C120</f>
        <v>20</v>
      </c>
      <c r="D122" s="41"/>
      <c r="E122" s="45" t="s">
        <v>0</v>
      </c>
      <c r="F122" s="84">
        <f>+F106+F120</f>
        <v>12422</v>
      </c>
      <c r="G122" s="24"/>
      <c r="H122" s="26"/>
      <c r="L122" s="40" t="s">
        <v>12</v>
      </c>
      <c r="M122" s="79">
        <f>+M106+M120</f>
        <v>20</v>
      </c>
      <c r="N122" s="41"/>
      <c r="O122" s="45" t="s">
        <v>0</v>
      </c>
      <c r="P122" s="84">
        <f>+P106+P120</f>
        <v>12385</v>
      </c>
      <c r="Q122" s="24"/>
      <c r="R122" s="26"/>
    </row>
    <row r="123" spans="2:18" ht="12.75" customHeight="1" thickBot="1">
      <c r="B123" s="41"/>
      <c r="C123" s="43"/>
      <c r="D123" s="41"/>
      <c r="E123" s="42"/>
      <c r="F123" s="25"/>
      <c r="G123" s="24"/>
      <c r="H123" s="26"/>
      <c r="L123" s="41"/>
      <c r="M123" s="43"/>
      <c r="N123" s="41"/>
      <c r="O123" s="42"/>
      <c r="P123" s="25"/>
      <c r="Q123" s="24"/>
      <c r="R123" s="26"/>
    </row>
    <row r="124" spans="2:18" ht="12.75" customHeight="1" thickBot="1">
      <c r="B124" s="40" t="s">
        <v>13</v>
      </c>
      <c r="C124" s="79">
        <v>10</v>
      </c>
      <c r="D124" s="41"/>
      <c r="E124" s="42"/>
      <c r="F124" s="25"/>
      <c r="G124" s="24"/>
      <c r="H124" s="26"/>
      <c r="L124" s="40" t="s">
        <v>13</v>
      </c>
      <c r="M124" s="79">
        <v>11</v>
      </c>
      <c r="N124" s="41"/>
      <c r="O124" s="42"/>
      <c r="P124" s="25"/>
      <c r="Q124" s="24"/>
      <c r="R124" s="26"/>
    </row>
    <row r="125" spans="2:8" ht="12.75">
      <c r="B125" s="23"/>
      <c r="C125" s="21"/>
      <c r="D125" s="23"/>
      <c r="E125" s="27"/>
      <c r="F125" s="23"/>
      <c r="G125" s="21"/>
      <c r="H125" s="22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2" t="s">
        <v>1</v>
      </c>
      <c r="C128" s="76" t="s">
        <v>135</v>
      </c>
      <c r="D128" s="23"/>
      <c r="E128" s="27"/>
      <c r="F128" s="95"/>
      <c r="G128" s="95"/>
      <c r="H128" s="22"/>
      <c r="L128" s="32" t="s">
        <v>1</v>
      </c>
      <c r="M128" s="76" t="s">
        <v>24</v>
      </c>
      <c r="N128" s="23"/>
      <c r="O128" s="27"/>
      <c r="P128" s="95"/>
      <c r="Q128" s="95"/>
      <c r="R128" s="22"/>
    </row>
    <row r="129" spans="2:18" ht="12.75" customHeight="1">
      <c r="B129" s="32" t="s">
        <v>8</v>
      </c>
      <c r="C129" s="76" t="s">
        <v>30</v>
      </c>
      <c r="D129" s="23"/>
      <c r="E129" s="27"/>
      <c r="F129" s="95"/>
      <c r="G129" s="95"/>
      <c r="H129" s="22"/>
      <c r="L129" s="32" t="s">
        <v>8</v>
      </c>
      <c r="M129" s="76" t="s">
        <v>27</v>
      </c>
      <c r="N129" s="23"/>
      <c r="O129" s="27"/>
      <c r="P129" s="95"/>
      <c r="Q129" s="95"/>
      <c r="R129" s="22"/>
    </row>
    <row r="130" spans="2:18" ht="12.75" customHeight="1">
      <c r="B130" s="33" t="s">
        <v>9</v>
      </c>
      <c r="C130" s="77">
        <v>2020</v>
      </c>
      <c r="D130" s="23"/>
      <c r="E130" s="27"/>
      <c r="F130" s="23"/>
      <c r="G130" s="21"/>
      <c r="H130" s="22"/>
      <c r="L130" s="33" t="s">
        <v>9</v>
      </c>
      <c r="M130" s="77">
        <v>2020</v>
      </c>
      <c r="N130" s="23"/>
      <c r="O130" s="27"/>
      <c r="P130" s="23"/>
      <c r="Q130" s="21"/>
      <c r="R130" s="22"/>
    </row>
    <row r="131" spans="2:18" ht="12.75" customHeight="1">
      <c r="B131" s="23"/>
      <c r="C131" s="21"/>
      <c r="D131" s="23"/>
      <c r="E131" s="27"/>
      <c r="F131" s="23"/>
      <c r="G131" s="21"/>
      <c r="H131" s="22"/>
      <c r="L131" s="23"/>
      <c r="M131" s="21"/>
      <c r="N131" s="23"/>
      <c r="O131" s="27"/>
      <c r="P131" s="23"/>
      <c r="Q131" s="21"/>
      <c r="R131" s="22"/>
    </row>
    <row r="132" spans="2:18" ht="12.75" customHeight="1">
      <c r="B132" s="44" t="s">
        <v>2</v>
      </c>
      <c r="C132" s="21"/>
      <c r="D132" s="23"/>
      <c r="E132" s="27"/>
      <c r="F132" s="23"/>
      <c r="G132" s="21"/>
      <c r="H132" s="22"/>
      <c r="L132" s="44" t="s">
        <v>2</v>
      </c>
      <c r="M132" s="21"/>
      <c r="N132" s="23"/>
      <c r="O132" s="27"/>
      <c r="P132" s="23"/>
      <c r="Q132" s="21"/>
      <c r="R132" s="22"/>
    </row>
    <row r="133" spans="2:18" ht="12.75" customHeight="1" thickBot="1">
      <c r="B133" s="23"/>
      <c r="C133" s="21"/>
      <c r="D133" s="23"/>
      <c r="E133" s="27"/>
      <c r="F133" s="23"/>
      <c r="G133" s="21"/>
      <c r="H133" s="22"/>
      <c r="L133" s="23"/>
      <c r="M133" s="21"/>
      <c r="N133" s="23"/>
      <c r="O133" s="27"/>
      <c r="P133" s="23"/>
      <c r="Q133" s="21"/>
      <c r="R133" s="22"/>
    </row>
    <row r="134" spans="2:20" ht="12.75" customHeight="1" thickBot="1">
      <c r="B134" s="34" t="s">
        <v>10</v>
      </c>
      <c r="C134" s="35" t="s">
        <v>3</v>
      </c>
      <c r="D134" s="36" t="s">
        <v>4</v>
      </c>
      <c r="E134" s="37" t="s">
        <v>5</v>
      </c>
      <c r="F134" s="36" t="s">
        <v>6</v>
      </c>
      <c r="G134" s="35" t="s">
        <v>7</v>
      </c>
      <c r="H134" s="38" t="s">
        <v>14</v>
      </c>
      <c r="I134" s="7"/>
      <c r="J134" s="10"/>
      <c r="L134" s="34" t="s">
        <v>10</v>
      </c>
      <c r="M134" s="35" t="s">
        <v>3</v>
      </c>
      <c r="N134" s="36" t="s">
        <v>4</v>
      </c>
      <c r="O134" s="37" t="s">
        <v>5</v>
      </c>
      <c r="P134" s="36" t="s">
        <v>6</v>
      </c>
      <c r="Q134" s="35" t="s">
        <v>7</v>
      </c>
      <c r="R134" s="38" t="s">
        <v>14</v>
      </c>
      <c r="S134" s="7"/>
      <c r="T134" s="10"/>
    </row>
    <row r="135" spans="2:20" ht="12.75" customHeight="1">
      <c r="B135" s="47" t="s">
        <v>36</v>
      </c>
      <c r="C135" s="48" t="s">
        <v>137</v>
      </c>
      <c r="D135" s="49">
        <v>2002</v>
      </c>
      <c r="E135" s="50" t="s">
        <v>397</v>
      </c>
      <c r="F135" s="80">
        <v>613</v>
      </c>
      <c r="G135" s="48" t="s">
        <v>136</v>
      </c>
      <c r="H135" s="51" t="s">
        <v>163</v>
      </c>
      <c r="I135" s="8"/>
      <c r="J135" s="11"/>
      <c r="L135" s="47" t="s">
        <v>36</v>
      </c>
      <c r="M135" s="48" t="s">
        <v>550</v>
      </c>
      <c r="N135" s="49">
        <v>2004</v>
      </c>
      <c r="O135" s="50" t="s">
        <v>818</v>
      </c>
      <c r="P135" s="80">
        <v>831</v>
      </c>
      <c r="Q135" s="48" t="s">
        <v>100</v>
      </c>
      <c r="R135" s="51" t="s">
        <v>816</v>
      </c>
      <c r="S135" s="8"/>
      <c r="T135" s="11"/>
    </row>
    <row r="136" spans="2:20" ht="12.75" customHeight="1">
      <c r="B136" s="52" t="s">
        <v>37</v>
      </c>
      <c r="C136" s="46" t="s">
        <v>137</v>
      </c>
      <c r="D136" s="53">
        <v>2002</v>
      </c>
      <c r="E136" s="54" t="s">
        <v>398</v>
      </c>
      <c r="F136" s="81">
        <v>574</v>
      </c>
      <c r="G136" s="46" t="s">
        <v>136</v>
      </c>
      <c r="H136" s="55" t="s">
        <v>126</v>
      </c>
      <c r="I136" s="8"/>
      <c r="J136" s="11"/>
      <c r="L136" s="52" t="s">
        <v>37</v>
      </c>
      <c r="M136" s="46" t="s">
        <v>550</v>
      </c>
      <c r="N136" s="53">
        <v>2004</v>
      </c>
      <c r="O136" s="54" t="s">
        <v>819</v>
      </c>
      <c r="P136" s="81">
        <v>797</v>
      </c>
      <c r="Q136" s="46" t="s">
        <v>100</v>
      </c>
      <c r="R136" s="55" t="s">
        <v>820</v>
      </c>
      <c r="S136" s="8"/>
      <c r="T136" s="11"/>
    </row>
    <row r="137" spans="2:20" ht="12.75" customHeight="1">
      <c r="B137" s="52" t="s">
        <v>38</v>
      </c>
      <c r="C137" s="46" t="s">
        <v>139</v>
      </c>
      <c r="D137" s="53">
        <v>1996</v>
      </c>
      <c r="E137" s="54" t="s">
        <v>399</v>
      </c>
      <c r="F137" s="81">
        <v>631</v>
      </c>
      <c r="G137" s="46" t="s">
        <v>136</v>
      </c>
      <c r="H137" s="55" t="s">
        <v>205</v>
      </c>
      <c r="I137" s="8"/>
      <c r="J137" s="11"/>
      <c r="L137" s="52" t="s">
        <v>38</v>
      </c>
      <c r="M137" s="46" t="s">
        <v>550</v>
      </c>
      <c r="N137" s="53">
        <v>2004</v>
      </c>
      <c r="O137" s="54" t="s">
        <v>551</v>
      </c>
      <c r="P137" s="81">
        <v>700</v>
      </c>
      <c r="Q137" s="46" t="s">
        <v>47</v>
      </c>
      <c r="R137" s="55" t="s">
        <v>325</v>
      </c>
      <c r="S137" s="8"/>
      <c r="T137" s="11"/>
    </row>
    <row r="138" spans="2:20" ht="12.75" customHeight="1">
      <c r="B138" s="52" t="s">
        <v>39</v>
      </c>
      <c r="C138" s="46" t="s">
        <v>212</v>
      </c>
      <c r="D138" s="53">
        <v>2007</v>
      </c>
      <c r="E138" s="54" t="s">
        <v>400</v>
      </c>
      <c r="F138" s="81">
        <v>546</v>
      </c>
      <c r="G138" s="46" t="s">
        <v>211</v>
      </c>
      <c r="H138" s="55" t="s">
        <v>116</v>
      </c>
      <c r="I138" s="8"/>
      <c r="J138" s="11"/>
      <c r="L138" s="52" t="s">
        <v>39</v>
      </c>
      <c r="M138" s="46" t="s">
        <v>552</v>
      </c>
      <c r="N138" s="53">
        <v>2003</v>
      </c>
      <c r="O138" s="54" t="s">
        <v>553</v>
      </c>
      <c r="P138" s="81">
        <v>493</v>
      </c>
      <c r="Q138" s="46" t="s">
        <v>88</v>
      </c>
      <c r="R138" s="55" t="s">
        <v>114</v>
      </c>
      <c r="S138" s="8"/>
      <c r="T138" s="11"/>
    </row>
    <row r="139" spans="2:20" ht="12.75" customHeight="1">
      <c r="B139" s="52" t="s">
        <v>41</v>
      </c>
      <c r="C139" s="46" t="s">
        <v>140</v>
      </c>
      <c r="D139" s="53">
        <v>2003</v>
      </c>
      <c r="E139" s="54" t="s">
        <v>401</v>
      </c>
      <c r="F139" s="81">
        <v>727</v>
      </c>
      <c r="G139" s="46" t="s">
        <v>136</v>
      </c>
      <c r="H139" s="55" t="s">
        <v>205</v>
      </c>
      <c r="I139" s="8"/>
      <c r="J139" s="11"/>
      <c r="L139" s="52" t="s">
        <v>40</v>
      </c>
      <c r="M139" s="46" t="s">
        <v>552</v>
      </c>
      <c r="N139" s="53">
        <v>2003</v>
      </c>
      <c r="O139" s="54" t="s">
        <v>554</v>
      </c>
      <c r="P139" s="81">
        <v>497</v>
      </c>
      <c r="Q139" s="46" t="s">
        <v>100</v>
      </c>
      <c r="R139" s="55" t="s">
        <v>200</v>
      </c>
      <c r="S139" s="8"/>
      <c r="T139" s="11"/>
    </row>
    <row r="140" spans="2:20" ht="12.75" customHeight="1">
      <c r="B140" s="52" t="s">
        <v>42</v>
      </c>
      <c r="C140" s="46" t="s">
        <v>402</v>
      </c>
      <c r="D140" s="53">
        <v>1990</v>
      </c>
      <c r="E140" s="54" t="s">
        <v>403</v>
      </c>
      <c r="F140" s="81">
        <v>765</v>
      </c>
      <c r="G140" s="46" t="s">
        <v>136</v>
      </c>
      <c r="H140" s="55" t="s">
        <v>126</v>
      </c>
      <c r="I140" s="8"/>
      <c r="J140" s="11"/>
      <c r="L140" s="52" t="s">
        <v>43</v>
      </c>
      <c r="M140" s="46" t="s">
        <v>555</v>
      </c>
      <c r="N140" s="53">
        <v>1999</v>
      </c>
      <c r="O140" s="54" t="s">
        <v>991</v>
      </c>
      <c r="P140" s="81">
        <v>521</v>
      </c>
      <c r="Q140" s="46" t="s">
        <v>88</v>
      </c>
      <c r="R140" s="55" t="s">
        <v>966</v>
      </c>
      <c r="S140" s="8"/>
      <c r="T140" s="11"/>
    </row>
    <row r="141" spans="2:20" ht="12.75" customHeight="1">
      <c r="B141" s="52" t="s">
        <v>44</v>
      </c>
      <c r="C141" s="46" t="s">
        <v>137</v>
      </c>
      <c r="D141" s="53">
        <v>2002</v>
      </c>
      <c r="E141" s="54" t="s">
        <v>815</v>
      </c>
      <c r="F141" s="81">
        <v>549</v>
      </c>
      <c r="G141" s="46" t="s">
        <v>211</v>
      </c>
      <c r="H141" s="55" t="s">
        <v>421</v>
      </c>
      <c r="I141" s="8"/>
      <c r="J141" s="11"/>
      <c r="L141" s="52" t="s">
        <v>72</v>
      </c>
      <c r="M141" s="46" t="s">
        <v>555</v>
      </c>
      <c r="N141" s="53">
        <v>1999</v>
      </c>
      <c r="O141" s="54" t="s">
        <v>556</v>
      </c>
      <c r="P141" s="81">
        <v>732</v>
      </c>
      <c r="Q141" s="46" t="s">
        <v>88</v>
      </c>
      <c r="R141" s="55" t="s">
        <v>386</v>
      </c>
      <c r="S141" s="8"/>
      <c r="T141" s="11"/>
    </row>
    <row r="142" spans="2:20" ht="12.75" customHeight="1">
      <c r="B142" s="52" t="s">
        <v>57</v>
      </c>
      <c r="C142" s="46" t="s">
        <v>137</v>
      </c>
      <c r="D142" s="53">
        <v>2002</v>
      </c>
      <c r="E142" s="54" t="s">
        <v>404</v>
      </c>
      <c r="F142" s="81">
        <v>642</v>
      </c>
      <c r="G142" s="46" t="s">
        <v>136</v>
      </c>
      <c r="H142" s="55" t="s">
        <v>126</v>
      </c>
      <c r="I142" s="8"/>
      <c r="J142" s="11"/>
      <c r="L142" s="52" t="s">
        <v>44</v>
      </c>
      <c r="M142" s="46" t="s">
        <v>555</v>
      </c>
      <c r="N142" s="53">
        <v>1999</v>
      </c>
      <c r="O142" s="54" t="s">
        <v>992</v>
      </c>
      <c r="P142" s="81">
        <v>656</v>
      </c>
      <c r="Q142" s="46" t="s">
        <v>88</v>
      </c>
      <c r="R142" s="55" t="s">
        <v>966</v>
      </c>
      <c r="S142" s="8"/>
      <c r="T142" s="11"/>
    </row>
    <row r="143" spans="2:20" ht="12.75" customHeight="1">
      <c r="B143" s="52" t="s">
        <v>45</v>
      </c>
      <c r="C143" s="46" t="s">
        <v>138</v>
      </c>
      <c r="D143" s="53">
        <v>1966</v>
      </c>
      <c r="E143" s="54" t="s">
        <v>83</v>
      </c>
      <c r="F143" s="81">
        <v>527</v>
      </c>
      <c r="G143" s="46" t="s">
        <v>136</v>
      </c>
      <c r="H143" s="55" t="s">
        <v>163</v>
      </c>
      <c r="I143" s="8"/>
      <c r="J143" s="11"/>
      <c r="L143" s="52" t="s">
        <v>57</v>
      </c>
      <c r="M143" s="46" t="s">
        <v>557</v>
      </c>
      <c r="N143" s="53">
        <v>2005</v>
      </c>
      <c r="O143" s="54" t="s">
        <v>993</v>
      </c>
      <c r="P143" s="81">
        <v>504</v>
      </c>
      <c r="Q143" s="46" t="s">
        <v>88</v>
      </c>
      <c r="R143" s="55" t="s">
        <v>964</v>
      </c>
      <c r="S143" s="8"/>
      <c r="T143" s="11"/>
    </row>
    <row r="144" spans="2:20" ht="12.75" customHeight="1">
      <c r="B144" s="52" t="s">
        <v>58</v>
      </c>
      <c r="C144" s="46" t="s">
        <v>138</v>
      </c>
      <c r="D144" s="53">
        <v>1966</v>
      </c>
      <c r="E144" s="54" t="s">
        <v>405</v>
      </c>
      <c r="F144" s="81">
        <v>521</v>
      </c>
      <c r="G144" s="46" t="s">
        <v>136</v>
      </c>
      <c r="H144" s="55" t="s">
        <v>163</v>
      </c>
      <c r="I144" s="8"/>
      <c r="J144" s="11"/>
      <c r="L144" s="52" t="s">
        <v>45</v>
      </c>
      <c r="M144" s="46" t="s">
        <v>821</v>
      </c>
      <c r="N144" s="53">
        <v>1999</v>
      </c>
      <c r="O144" s="54" t="s">
        <v>239</v>
      </c>
      <c r="P144" s="81">
        <v>669</v>
      </c>
      <c r="Q144" s="46" t="s">
        <v>88</v>
      </c>
      <c r="R144" s="55" t="s">
        <v>255</v>
      </c>
      <c r="S144" s="8"/>
      <c r="T144" s="11"/>
    </row>
    <row r="145" spans="2:20" ht="12.75" customHeight="1">
      <c r="B145" s="52" t="s">
        <v>59</v>
      </c>
      <c r="C145" s="46" t="s">
        <v>406</v>
      </c>
      <c r="D145" s="53">
        <v>1985</v>
      </c>
      <c r="E145" s="54" t="s">
        <v>407</v>
      </c>
      <c r="F145" s="81">
        <v>571</v>
      </c>
      <c r="G145" s="46" t="s">
        <v>136</v>
      </c>
      <c r="H145" s="55" t="s">
        <v>148</v>
      </c>
      <c r="I145" s="8"/>
      <c r="J145" s="11"/>
      <c r="L145" s="52" t="s">
        <v>58</v>
      </c>
      <c r="M145" s="46" t="s">
        <v>821</v>
      </c>
      <c r="N145" s="53">
        <v>1999</v>
      </c>
      <c r="O145" s="54" t="s">
        <v>822</v>
      </c>
      <c r="P145" s="81">
        <v>708</v>
      </c>
      <c r="Q145" s="46" t="s">
        <v>88</v>
      </c>
      <c r="R145" s="55" t="s">
        <v>255</v>
      </c>
      <c r="S145" s="8"/>
      <c r="T145" s="11"/>
    </row>
    <row r="146" spans="2:20" ht="12.75" customHeight="1" thickBot="1">
      <c r="B146" s="56" t="s">
        <v>46</v>
      </c>
      <c r="C146" s="57" t="s">
        <v>408</v>
      </c>
      <c r="D146" s="58">
        <v>1995</v>
      </c>
      <c r="E146" s="59" t="s">
        <v>409</v>
      </c>
      <c r="F146" s="82">
        <v>503</v>
      </c>
      <c r="G146" s="57" t="s">
        <v>136</v>
      </c>
      <c r="H146" s="60" t="s">
        <v>122</v>
      </c>
      <c r="I146" s="8"/>
      <c r="J146" s="11"/>
      <c r="L146" s="56" t="s">
        <v>46</v>
      </c>
      <c r="M146" s="57" t="s">
        <v>555</v>
      </c>
      <c r="N146" s="58">
        <v>1999</v>
      </c>
      <c r="O146" s="59" t="s">
        <v>823</v>
      </c>
      <c r="P146" s="82">
        <v>523</v>
      </c>
      <c r="Q146" s="57" t="s">
        <v>88</v>
      </c>
      <c r="R146" s="60" t="s">
        <v>255</v>
      </c>
      <c r="S146" s="8"/>
      <c r="T146" s="11"/>
    </row>
    <row r="147" spans="2:18" ht="12.75" customHeight="1" thickBot="1">
      <c r="B147" s="23"/>
      <c r="C147" s="28"/>
      <c r="D147" s="29"/>
      <c r="E147" s="30"/>
      <c r="F147" s="83"/>
      <c r="G147" s="28"/>
      <c r="H147" s="31"/>
      <c r="L147" s="23"/>
      <c r="M147" s="28"/>
      <c r="N147" s="29"/>
      <c r="O147" s="30"/>
      <c r="P147" s="83"/>
      <c r="Q147" s="28"/>
      <c r="R147" s="31"/>
    </row>
    <row r="148" spans="2:18" ht="12.75" customHeight="1" thickBot="1">
      <c r="B148" s="40" t="s">
        <v>11</v>
      </c>
      <c r="C148" s="78">
        <v>12</v>
      </c>
      <c r="D148" s="41"/>
      <c r="E148" s="45" t="s">
        <v>15</v>
      </c>
      <c r="F148" s="84">
        <f>SUM(F135:F146)</f>
        <v>7169</v>
      </c>
      <c r="G148" s="21"/>
      <c r="H148" s="22"/>
      <c r="L148" s="40" t="s">
        <v>11</v>
      </c>
      <c r="M148" s="78">
        <v>12</v>
      </c>
      <c r="N148" s="41"/>
      <c r="O148" s="45" t="s">
        <v>15</v>
      </c>
      <c r="P148" s="84">
        <f>SUM(P135:P146)</f>
        <v>7631</v>
      </c>
      <c r="Q148" s="21"/>
      <c r="R148" s="22"/>
    </row>
    <row r="149" spans="2:18" ht="12.75" customHeight="1">
      <c r="B149" s="23"/>
      <c r="C149" s="21"/>
      <c r="D149" s="23"/>
      <c r="E149" s="27"/>
      <c r="F149" s="23"/>
      <c r="G149" s="21"/>
      <c r="H149" s="22"/>
      <c r="L149" s="23"/>
      <c r="M149" s="21"/>
      <c r="N149" s="23"/>
      <c r="O149" s="27"/>
      <c r="P149" s="23"/>
      <c r="Q149" s="21"/>
      <c r="R149" s="22"/>
    </row>
    <row r="150" spans="2:18" ht="12.75" customHeight="1">
      <c r="B150" s="44" t="s">
        <v>16</v>
      </c>
      <c r="C150" s="21"/>
      <c r="D150" s="23"/>
      <c r="E150" s="27"/>
      <c r="F150" s="23"/>
      <c r="G150" s="21"/>
      <c r="H150" s="22"/>
      <c r="L150" s="44" t="s">
        <v>16</v>
      </c>
      <c r="M150" s="21"/>
      <c r="N150" s="23"/>
      <c r="O150" s="27"/>
      <c r="P150" s="23"/>
      <c r="Q150" s="21"/>
      <c r="R150" s="22"/>
    </row>
    <row r="151" spans="2:18" ht="12.75" customHeight="1" thickBot="1">
      <c r="B151" s="23"/>
      <c r="C151" s="21"/>
      <c r="D151" s="23"/>
      <c r="E151" s="27"/>
      <c r="F151" s="23"/>
      <c r="G151" s="21"/>
      <c r="H151" s="22"/>
      <c r="L151" s="23"/>
      <c r="M151" s="21"/>
      <c r="N151" s="23"/>
      <c r="O151" s="27"/>
      <c r="P151" s="23"/>
      <c r="Q151" s="21"/>
      <c r="R151" s="22"/>
    </row>
    <row r="152" spans="2:20" ht="12.75" customHeight="1" thickBot="1">
      <c r="B152" s="39" t="s">
        <v>10</v>
      </c>
      <c r="C152" s="35" t="s">
        <v>3</v>
      </c>
      <c r="D152" s="36" t="s">
        <v>4</v>
      </c>
      <c r="E152" s="37" t="s">
        <v>5</v>
      </c>
      <c r="F152" s="36" t="s">
        <v>6</v>
      </c>
      <c r="G152" s="35" t="s">
        <v>7</v>
      </c>
      <c r="H152" s="38" t="s">
        <v>14</v>
      </c>
      <c r="I152" s="7"/>
      <c r="J152" s="10"/>
      <c r="L152" s="39" t="s">
        <v>10</v>
      </c>
      <c r="M152" s="35" t="s">
        <v>3</v>
      </c>
      <c r="N152" s="36" t="s">
        <v>4</v>
      </c>
      <c r="O152" s="37" t="s">
        <v>5</v>
      </c>
      <c r="P152" s="36" t="s">
        <v>6</v>
      </c>
      <c r="Q152" s="35" t="s">
        <v>7</v>
      </c>
      <c r="R152" s="38" t="s">
        <v>14</v>
      </c>
      <c r="S152" s="7"/>
      <c r="T152" s="10"/>
    </row>
    <row r="153" spans="2:20" ht="12.75" customHeight="1">
      <c r="B153" s="61" t="s">
        <v>49</v>
      </c>
      <c r="C153" s="62" t="s">
        <v>140</v>
      </c>
      <c r="D153" s="63">
        <v>2003</v>
      </c>
      <c r="E153" s="64" t="s">
        <v>990</v>
      </c>
      <c r="F153" s="85">
        <v>820</v>
      </c>
      <c r="G153" s="62" t="s">
        <v>47</v>
      </c>
      <c r="H153" s="65" t="s">
        <v>962</v>
      </c>
      <c r="I153" s="8"/>
      <c r="J153" s="11"/>
      <c r="L153" s="61" t="s">
        <v>36</v>
      </c>
      <c r="M153" s="62" t="s">
        <v>555</v>
      </c>
      <c r="N153" s="63">
        <v>1999</v>
      </c>
      <c r="O153" s="64" t="s">
        <v>558</v>
      </c>
      <c r="P153" s="85">
        <v>662</v>
      </c>
      <c r="Q153" s="62" t="s">
        <v>88</v>
      </c>
      <c r="R153" s="65" t="s">
        <v>197</v>
      </c>
      <c r="S153" s="8"/>
      <c r="T153" s="11"/>
    </row>
    <row r="154" spans="2:20" ht="12.75" customHeight="1">
      <c r="B154" s="66" t="s">
        <v>63</v>
      </c>
      <c r="C154" s="67" t="s">
        <v>137</v>
      </c>
      <c r="D154" s="68">
        <v>2002</v>
      </c>
      <c r="E154" s="69" t="s">
        <v>410</v>
      </c>
      <c r="F154" s="86">
        <v>722</v>
      </c>
      <c r="G154" s="67" t="s">
        <v>60</v>
      </c>
      <c r="H154" s="70" t="s">
        <v>236</v>
      </c>
      <c r="I154" s="8"/>
      <c r="J154" s="11"/>
      <c r="L154" s="66" t="s">
        <v>44</v>
      </c>
      <c r="M154" s="67" t="s">
        <v>550</v>
      </c>
      <c r="N154" s="68">
        <v>2004</v>
      </c>
      <c r="O154" s="69" t="s">
        <v>994</v>
      </c>
      <c r="P154" s="86">
        <v>597</v>
      </c>
      <c r="Q154" s="67" t="s">
        <v>88</v>
      </c>
      <c r="R154" s="70" t="s">
        <v>907</v>
      </c>
      <c r="S154" s="8"/>
      <c r="T154" s="11"/>
    </row>
    <row r="155" spans="2:20" ht="12.75" customHeight="1">
      <c r="B155" s="66" t="s">
        <v>42</v>
      </c>
      <c r="C155" s="67" t="s">
        <v>411</v>
      </c>
      <c r="D155" s="68">
        <v>1992</v>
      </c>
      <c r="E155" s="69" t="s">
        <v>412</v>
      </c>
      <c r="F155" s="86">
        <v>671</v>
      </c>
      <c r="G155" s="67" t="s">
        <v>136</v>
      </c>
      <c r="H155" s="70" t="s">
        <v>126</v>
      </c>
      <c r="I155" s="8"/>
      <c r="J155" s="11"/>
      <c r="L155" s="66" t="s">
        <v>37</v>
      </c>
      <c r="M155" s="67" t="s">
        <v>560</v>
      </c>
      <c r="N155" s="68">
        <v>2005</v>
      </c>
      <c r="O155" s="69" t="s">
        <v>995</v>
      </c>
      <c r="P155" s="86">
        <v>565</v>
      </c>
      <c r="Q155" s="67" t="s">
        <v>88</v>
      </c>
      <c r="R155" s="70" t="s">
        <v>996</v>
      </c>
      <c r="S155" s="8"/>
      <c r="T155" s="11"/>
    </row>
    <row r="156" spans="2:20" ht="12.75" customHeight="1">
      <c r="B156" s="66" t="s">
        <v>49</v>
      </c>
      <c r="C156" s="67" t="s">
        <v>415</v>
      </c>
      <c r="D156" s="68">
        <v>2003</v>
      </c>
      <c r="E156" s="69" t="s">
        <v>817</v>
      </c>
      <c r="F156" s="86">
        <v>659</v>
      </c>
      <c r="G156" s="67" t="s">
        <v>100</v>
      </c>
      <c r="H156" s="70" t="s">
        <v>816</v>
      </c>
      <c r="I156" s="8"/>
      <c r="J156" s="11"/>
      <c r="L156" s="66" t="s">
        <v>36</v>
      </c>
      <c r="M156" s="67" t="s">
        <v>560</v>
      </c>
      <c r="N156" s="68">
        <v>2005</v>
      </c>
      <c r="O156" s="69" t="s">
        <v>997</v>
      </c>
      <c r="P156" s="86">
        <v>556</v>
      </c>
      <c r="Q156" s="67" t="s">
        <v>88</v>
      </c>
      <c r="R156" s="70" t="s">
        <v>964</v>
      </c>
      <c r="S156" s="8"/>
      <c r="T156" s="11"/>
    </row>
    <row r="157" spans="2:20" ht="12.75" customHeight="1">
      <c r="B157" s="66" t="s">
        <v>42</v>
      </c>
      <c r="C157" s="67" t="s">
        <v>413</v>
      </c>
      <c r="D157" s="68">
        <v>1982</v>
      </c>
      <c r="E157" s="69" t="s">
        <v>414</v>
      </c>
      <c r="F157" s="86">
        <v>648</v>
      </c>
      <c r="G157" s="67" t="s">
        <v>136</v>
      </c>
      <c r="H157" s="70" t="s">
        <v>126</v>
      </c>
      <c r="I157" s="8"/>
      <c r="J157" s="11"/>
      <c r="L157" s="66" t="s">
        <v>37</v>
      </c>
      <c r="M157" s="67" t="s">
        <v>559</v>
      </c>
      <c r="N157" s="68">
        <v>2007</v>
      </c>
      <c r="O157" s="69" t="s">
        <v>840</v>
      </c>
      <c r="P157" s="86">
        <v>549</v>
      </c>
      <c r="Q157" s="67" t="s">
        <v>88</v>
      </c>
      <c r="R157" s="70" t="s">
        <v>996</v>
      </c>
      <c r="S157" s="8"/>
      <c r="T157" s="11"/>
    </row>
    <row r="158" spans="2:20" ht="12.75" customHeight="1">
      <c r="B158" s="66" t="s">
        <v>41</v>
      </c>
      <c r="C158" s="67" t="s">
        <v>415</v>
      </c>
      <c r="D158" s="68">
        <v>2003</v>
      </c>
      <c r="E158" s="69" t="s">
        <v>416</v>
      </c>
      <c r="F158" s="86">
        <v>623</v>
      </c>
      <c r="G158" s="67" t="s">
        <v>136</v>
      </c>
      <c r="H158" s="70" t="s">
        <v>205</v>
      </c>
      <c r="I158" s="8"/>
      <c r="J158" s="11"/>
      <c r="L158" s="66" t="s">
        <v>36</v>
      </c>
      <c r="M158" s="67" t="s">
        <v>559</v>
      </c>
      <c r="N158" s="68">
        <v>2007</v>
      </c>
      <c r="O158" s="69" t="s">
        <v>998</v>
      </c>
      <c r="P158" s="86">
        <v>528</v>
      </c>
      <c r="Q158" s="67" t="s">
        <v>88</v>
      </c>
      <c r="R158" s="70" t="s">
        <v>966</v>
      </c>
      <c r="S158" s="8"/>
      <c r="T158" s="11"/>
    </row>
    <row r="159" spans="2:20" ht="12.75" customHeight="1">
      <c r="B159" s="52" t="s">
        <v>49</v>
      </c>
      <c r="C159" s="46" t="s">
        <v>417</v>
      </c>
      <c r="D159" s="53">
        <v>2004</v>
      </c>
      <c r="E159" s="54" t="s">
        <v>418</v>
      </c>
      <c r="F159" s="81">
        <v>544</v>
      </c>
      <c r="G159" s="46" t="s">
        <v>136</v>
      </c>
      <c r="H159" s="55" t="s">
        <v>90</v>
      </c>
      <c r="I159" s="8"/>
      <c r="J159" s="11"/>
      <c r="L159" s="52" t="s">
        <v>37</v>
      </c>
      <c r="M159" s="46" t="s">
        <v>557</v>
      </c>
      <c r="N159" s="53">
        <v>2005</v>
      </c>
      <c r="O159" s="54" t="s">
        <v>999</v>
      </c>
      <c r="P159" s="81">
        <v>521</v>
      </c>
      <c r="Q159" s="46" t="s">
        <v>88</v>
      </c>
      <c r="R159" s="55" t="s">
        <v>996</v>
      </c>
      <c r="S159" s="8"/>
      <c r="T159" s="11"/>
    </row>
    <row r="160" spans="2:20" ht="12.75" customHeight="1" thickBot="1">
      <c r="B160" s="71" t="s">
        <v>45</v>
      </c>
      <c r="C160" s="72" t="s">
        <v>406</v>
      </c>
      <c r="D160" s="73">
        <v>1985</v>
      </c>
      <c r="E160" s="74" t="s">
        <v>419</v>
      </c>
      <c r="F160" s="87">
        <v>474</v>
      </c>
      <c r="G160" s="72" t="s">
        <v>136</v>
      </c>
      <c r="H160" s="75" t="s">
        <v>148</v>
      </c>
      <c r="I160" s="8"/>
      <c r="J160" s="11"/>
      <c r="L160" s="71" t="s">
        <v>63</v>
      </c>
      <c r="M160" s="72" t="s">
        <v>550</v>
      </c>
      <c r="N160" s="73">
        <v>2004</v>
      </c>
      <c r="O160" s="74" t="s">
        <v>259</v>
      </c>
      <c r="P160" s="87">
        <v>472</v>
      </c>
      <c r="Q160" s="72" t="s">
        <v>60</v>
      </c>
      <c r="R160" s="75" t="s">
        <v>561</v>
      </c>
      <c r="S160" s="8"/>
      <c r="T160" s="11"/>
    </row>
    <row r="161" spans="2:18" ht="12.75" customHeight="1" thickBot="1">
      <c r="B161" s="23"/>
      <c r="C161" s="21"/>
      <c r="D161" s="23"/>
      <c r="E161" s="27"/>
      <c r="F161" s="23"/>
      <c r="G161" s="21"/>
      <c r="H161" s="22"/>
      <c r="L161" s="23"/>
      <c r="M161" s="21"/>
      <c r="N161" s="23"/>
      <c r="O161" s="27"/>
      <c r="P161" s="23"/>
      <c r="Q161" s="21"/>
      <c r="R161" s="22"/>
    </row>
    <row r="162" spans="2:18" ht="12.75" customHeight="1" thickBot="1">
      <c r="B162" s="40" t="s">
        <v>11</v>
      </c>
      <c r="C162" s="78">
        <v>8</v>
      </c>
      <c r="D162" s="41"/>
      <c r="E162" s="45" t="s">
        <v>15</v>
      </c>
      <c r="F162" s="84">
        <f>SUM(F153:F160)</f>
        <v>5161</v>
      </c>
      <c r="G162" s="24"/>
      <c r="H162" s="26"/>
      <c r="L162" s="40" t="s">
        <v>11</v>
      </c>
      <c r="M162" s="78">
        <v>8</v>
      </c>
      <c r="N162" s="41"/>
      <c r="O162" s="45" t="s">
        <v>15</v>
      </c>
      <c r="P162" s="84">
        <f>SUM(P153:P160)</f>
        <v>4450</v>
      </c>
      <c r="Q162" s="24"/>
      <c r="R162" s="26"/>
    </row>
    <row r="163" spans="2:18" ht="12.75" customHeight="1" thickBot="1">
      <c r="B163" s="41"/>
      <c r="C163" s="43"/>
      <c r="D163" s="41"/>
      <c r="E163" s="42"/>
      <c r="F163" s="25"/>
      <c r="G163" s="24"/>
      <c r="H163" s="26"/>
      <c r="L163" s="41"/>
      <c r="M163" s="43"/>
      <c r="N163" s="41"/>
      <c r="O163" s="42"/>
      <c r="P163" s="25"/>
      <c r="Q163" s="24"/>
      <c r="R163" s="26"/>
    </row>
    <row r="164" spans="2:18" ht="12.75" customHeight="1" thickBot="1">
      <c r="B164" s="40" t="s">
        <v>12</v>
      </c>
      <c r="C164" s="79">
        <f>+C148+C162</f>
        <v>20</v>
      </c>
      <c r="D164" s="41"/>
      <c r="E164" s="45" t="s">
        <v>0</v>
      </c>
      <c r="F164" s="84">
        <f>+F148+F162</f>
        <v>12330</v>
      </c>
      <c r="G164" s="24"/>
      <c r="H164" s="26"/>
      <c r="L164" s="40" t="s">
        <v>12</v>
      </c>
      <c r="M164" s="79">
        <f>+M148+M162</f>
        <v>20</v>
      </c>
      <c r="N164" s="41"/>
      <c r="O164" s="45" t="s">
        <v>0</v>
      </c>
      <c r="P164" s="84">
        <f>+P148+P162</f>
        <v>12081</v>
      </c>
      <c r="Q164" s="24"/>
      <c r="R164" s="26"/>
    </row>
    <row r="165" spans="2:18" ht="12.75" customHeight="1" thickBot="1">
      <c r="B165" s="41"/>
      <c r="C165" s="43"/>
      <c r="D165" s="41"/>
      <c r="E165" s="42"/>
      <c r="F165" s="25"/>
      <c r="G165" s="24"/>
      <c r="H165" s="26"/>
      <c r="L165" s="41"/>
      <c r="M165" s="43"/>
      <c r="N165" s="41"/>
      <c r="O165" s="42"/>
      <c r="P165" s="25"/>
      <c r="Q165" s="24"/>
      <c r="R165" s="26"/>
    </row>
    <row r="166" spans="2:18" ht="12.75" customHeight="1" thickBot="1">
      <c r="B166" s="40" t="s">
        <v>13</v>
      </c>
      <c r="C166" s="79">
        <v>13</v>
      </c>
      <c r="D166" s="41"/>
      <c r="E166" s="42"/>
      <c r="F166" s="25"/>
      <c r="G166" s="24"/>
      <c r="H166" s="26"/>
      <c r="L166" s="40" t="s">
        <v>13</v>
      </c>
      <c r="M166" s="79">
        <v>7</v>
      </c>
      <c r="N166" s="41"/>
      <c r="O166" s="42"/>
      <c r="P166" s="25"/>
      <c r="Q166" s="24"/>
      <c r="R166" s="26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9" ht="12.75" customHeight="1">
      <c r="B170" s="32" t="s">
        <v>1</v>
      </c>
      <c r="C170" s="76" t="s">
        <v>314</v>
      </c>
      <c r="D170" s="23"/>
      <c r="E170" s="27"/>
      <c r="F170" s="95"/>
      <c r="G170" s="95"/>
      <c r="H170" s="22"/>
      <c r="L170" s="32" t="s">
        <v>1</v>
      </c>
      <c r="M170" s="76" t="s">
        <v>279</v>
      </c>
      <c r="N170" s="23"/>
      <c r="O170" s="27"/>
      <c r="P170" s="95"/>
      <c r="Q170" s="95"/>
      <c r="R170" s="22"/>
      <c r="S170" s="23"/>
    </row>
    <row r="171" spans="2:19" ht="12.75" customHeight="1">
      <c r="B171" s="32" t="s">
        <v>8</v>
      </c>
      <c r="C171" s="76" t="s">
        <v>112</v>
      </c>
      <c r="D171" s="23"/>
      <c r="E171" s="27"/>
      <c r="F171" s="95"/>
      <c r="G171" s="95"/>
      <c r="H171" s="22"/>
      <c r="L171" s="32" t="s">
        <v>8</v>
      </c>
      <c r="M171" s="76" t="s">
        <v>22</v>
      </c>
      <c r="N171" s="23"/>
      <c r="O171" s="27"/>
      <c r="P171" s="95"/>
      <c r="Q171" s="95"/>
      <c r="R171" s="22"/>
      <c r="S171" s="23"/>
    </row>
    <row r="172" spans="2:19" ht="12.75" customHeight="1">
      <c r="B172" s="33" t="s">
        <v>9</v>
      </c>
      <c r="C172" s="77">
        <v>2020</v>
      </c>
      <c r="D172" s="23"/>
      <c r="E172" s="27"/>
      <c r="F172" s="23"/>
      <c r="G172" s="21"/>
      <c r="H172" s="22"/>
      <c r="L172" s="33" t="s">
        <v>9</v>
      </c>
      <c r="M172" s="77">
        <v>2020</v>
      </c>
      <c r="N172" s="23"/>
      <c r="O172" s="27"/>
      <c r="P172" s="23"/>
      <c r="Q172" s="21"/>
      <c r="R172" s="22"/>
      <c r="S172" s="23"/>
    </row>
    <row r="173" spans="2:19" ht="12.75" customHeight="1">
      <c r="B173" s="23"/>
      <c r="C173" s="21"/>
      <c r="D173" s="23"/>
      <c r="E173" s="27"/>
      <c r="F173" s="23"/>
      <c r="G173" s="21"/>
      <c r="H173" s="22"/>
      <c r="L173" s="23"/>
      <c r="M173" s="21"/>
      <c r="N173" s="23"/>
      <c r="O173" s="27"/>
      <c r="P173" s="23"/>
      <c r="Q173" s="21"/>
      <c r="R173" s="22"/>
      <c r="S173" s="23"/>
    </row>
    <row r="174" spans="2:19" ht="12.75" customHeight="1">
      <c r="B174" s="44" t="s">
        <v>2</v>
      </c>
      <c r="C174" s="21"/>
      <c r="D174" s="23"/>
      <c r="E174" s="27"/>
      <c r="F174" s="23"/>
      <c r="G174" s="21"/>
      <c r="H174" s="22"/>
      <c r="L174" s="44" t="s">
        <v>2</v>
      </c>
      <c r="M174" s="21"/>
      <c r="N174" s="23"/>
      <c r="O174" s="27"/>
      <c r="P174" s="23"/>
      <c r="Q174" s="21"/>
      <c r="R174" s="22"/>
      <c r="S174" s="23"/>
    </row>
    <row r="175" spans="2:19" ht="12.75" customHeight="1" thickBot="1">
      <c r="B175" s="23"/>
      <c r="C175" s="21"/>
      <c r="D175" s="23"/>
      <c r="E175" s="27"/>
      <c r="F175" s="23"/>
      <c r="G175" s="21"/>
      <c r="H175" s="22"/>
      <c r="L175" s="23"/>
      <c r="M175" s="21"/>
      <c r="N175" s="23"/>
      <c r="O175" s="27"/>
      <c r="P175" s="23"/>
      <c r="Q175" s="21"/>
      <c r="R175" s="22"/>
      <c r="S175" s="23"/>
    </row>
    <row r="176" spans="2:20" ht="12.75" customHeight="1" thickBot="1">
      <c r="B176" s="34" t="s">
        <v>10</v>
      </c>
      <c r="C176" s="35" t="s">
        <v>3</v>
      </c>
      <c r="D176" s="36" t="s">
        <v>4</v>
      </c>
      <c r="E176" s="37" t="s">
        <v>5</v>
      </c>
      <c r="F176" s="36" t="s">
        <v>6</v>
      </c>
      <c r="G176" s="35" t="s">
        <v>7</v>
      </c>
      <c r="H176" s="38" t="s">
        <v>14</v>
      </c>
      <c r="I176" s="7"/>
      <c r="J176" s="10"/>
      <c r="L176" s="34" t="s">
        <v>10</v>
      </c>
      <c r="M176" s="35" t="s">
        <v>3</v>
      </c>
      <c r="N176" s="36" t="s">
        <v>4</v>
      </c>
      <c r="O176" s="37" t="s">
        <v>5</v>
      </c>
      <c r="P176" s="36" t="s">
        <v>6</v>
      </c>
      <c r="Q176" s="35" t="s">
        <v>7</v>
      </c>
      <c r="R176" s="38" t="s">
        <v>14</v>
      </c>
      <c r="S176" s="7"/>
      <c r="T176" s="10"/>
    </row>
    <row r="177" spans="2:20" ht="12.75" customHeight="1">
      <c r="B177" s="47" t="s">
        <v>36</v>
      </c>
      <c r="C177" s="48" t="s">
        <v>453</v>
      </c>
      <c r="D177" s="49">
        <v>2002</v>
      </c>
      <c r="E177" s="50" t="s">
        <v>832</v>
      </c>
      <c r="F177" s="80">
        <v>709</v>
      </c>
      <c r="G177" s="48" t="s">
        <v>248</v>
      </c>
      <c r="H177" s="51" t="s">
        <v>833</v>
      </c>
      <c r="I177" s="8"/>
      <c r="J177" s="11"/>
      <c r="L177" s="47" t="s">
        <v>36</v>
      </c>
      <c r="M177" s="48" t="s">
        <v>841</v>
      </c>
      <c r="N177" s="49">
        <v>2003</v>
      </c>
      <c r="O177" s="50" t="s">
        <v>842</v>
      </c>
      <c r="P177" s="80">
        <v>718</v>
      </c>
      <c r="Q177" s="48" t="s">
        <v>100</v>
      </c>
      <c r="R177" s="51" t="s">
        <v>816</v>
      </c>
      <c r="S177" s="8"/>
      <c r="T177" s="11"/>
    </row>
    <row r="178" spans="2:20" ht="12.75" customHeight="1">
      <c r="B178" s="52" t="s">
        <v>37</v>
      </c>
      <c r="C178" s="46" t="s">
        <v>453</v>
      </c>
      <c r="D178" s="53">
        <v>2002</v>
      </c>
      <c r="E178" s="54" t="s">
        <v>229</v>
      </c>
      <c r="F178" s="81">
        <v>760</v>
      </c>
      <c r="G178" s="46" t="s">
        <v>54</v>
      </c>
      <c r="H178" s="55" t="s">
        <v>431</v>
      </c>
      <c r="I178" s="8"/>
      <c r="J178" s="11"/>
      <c r="L178" s="52" t="s">
        <v>37</v>
      </c>
      <c r="M178" s="46" t="s">
        <v>841</v>
      </c>
      <c r="N178" s="53">
        <v>2003</v>
      </c>
      <c r="O178" s="54" t="s">
        <v>843</v>
      </c>
      <c r="P178" s="81">
        <v>703</v>
      </c>
      <c r="Q178" s="46" t="s">
        <v>100</v>
      </c>
      <c r="R178" s="55" t="s">
        <v>809</v>
      </c>
      <c r="S178" s="8"/>
      <c r="T178" s="11"/>
    </row>
    <row r="179" spans="2:20" ht="12.75" customHeight="1">
      <c r="B179" s="52" t="s">
        <v>38</v>
      </c>
      <c r="C179" s="46" t="s">
        <v>454</v>
      </c>
      <c r="D179" s="53">
        <v>2003</v>
      </c>
      <c r="E179" s="54" t="s">
        <v>834</v>
      </c>
      <c r="F179" s="81">
        <v>756</v>
      </c>
      <c r="G179" s="46" t="s">
        <v>100</v>
      </c>
      <c r="H179" s="55" t="s">
        <v>816</v>
      </c>
      <c r="I179" s="8"/>
      <c r="J179" s="11"/>
      <c r="L179" s="52" t="s">
        <v>38</v>
      </c>
      <c r="M179" s="46" t="s">
        <v>572</v>
      </c>
      <c r="N179" s="53">
        <v>2004</v>
      </c>
      <c r="O179" s="54" t="s">
        <v>1113</v>
      </c>
      <c r="P179" s="81">
        <v>636</v>
      </c>
      <c r="Q179" s="46" t="s">
        <v>91</v>
      </c>
      <c r="R179" s="55" t="s">
        <v>986</v>
      </c>
      <c r="S179" s="8"/>
      <c r="T179" s="11"/>
    </row>
    <row r="180" spans="2:20" ht="12.75" customHeight="1">
      <c r="B180" s="52" t="s">
        <v>39</v>
      </c>
      <c r="C180" s="46" t="s">
        <v>454</v>
      </c>
      <c r="D180" s="53">
        <v>2003</v>
      </c>
      <c r="E180" s="54" t="s">
        <v>455</v>
      </c>
      <c r="F180" s="81">
        <v>687</v>
      </c>
      <c r="G180" s="46" t="s">
        <v>248</v>
      </c>
      <c r="H180" s="55" t="s">
        <v>154</v>
      </c>
      <c r="I180" s="8"/>
      <c r="J180" s="11"/>
      <c r="L180" s="52" t="s">
        <v>39</v>
      </c>
      <c r="M180" s="46" t="s">
        <v>563</v>
      </c>
      <c r="N180" s="53">
        <v>2005</v>
      </c>
      <c r="O180" s="54" t="s">
        <v>564</v>
      </c>
      <c r="P180" s="81">
        <v>645</v>
      </c>
      <c r="Q180" s="46" t="s">
        <v>91</v>
      </c>
      <c r="R180" s="55" t="s">
        <v>55</v>
      </c>
      <c r="S180" s="8"/>
      <c r="T180" s="11"/>
    </row>
    <row r="181" spans="2:20" ht="12.75" customHeight="1">
      <c r="B181" s="52" t="s">
        <v>41</v>
      </c>
      <c r="C181" s="46" t="s">
        <v>456</v>
      </c>
      <c r="D181" s="53">
        <v>1986</v>
      </c>
      <c r="E181" s="54" t="s">
        <v>457</v>
      </c>
      <c r="F181" s="81">
        <v>643</v>
      </c>
      <c r="G181" s="46" t="s">
        <v>248</v>
      </c>
      <c r="H181" s="55" t="s">
        <v>208</v>
      </c>
      <c r="I181" s="8"/>
      <c r="J181" s="11"/>
      <c r="L181" s="52" t="s">
        <v>40</v>
      </c>
      <c r="M181" s="46" t="s">
        <v>563</v>
      </c>
      <c r="N181" s="53">
        <v>2005</v>
      </c>
      <c r="O181" s="54" t="s">
        <v>565</v>
      </c>
      <c r="P181" s="81">
        <v>611</v>
      </c>
      <c r="Q181" s="46" t="s">
        <v>284</v>
      </c>
      <c r="R181" s="55" t="s">
        <v>200</v>
      </c>
      <c r="S181" s="8"/>
      <c r="T181" s="11"/>
    </row>
    <row r="182" spans="2:20" ht="12.75" customHeight="1">
      <c r="B182" s="52" t="s">
        <v>42</v>
      </c>
      <c r="C182" s="46" t="s">
        <v>458</v>
      </c>
      <c r="D182" s="53">
        <v>1987</v>
      </c>
      <c r="E182" s="54" t="s">
        <v>459</v>
      </c>
      <c r="F182" s="81">
        <v>692</v>
      </c>
      <c r="G182" s="46" t="s">
        <v>47</v>
      </c>
      <c r="H182" s="55" t="s">
        <v>334</v>
      </c>
      <c r="I182" s="8"/>
      <c r="J182" s="11"/>
      <c r="L182" s="52" t="s">
        <v>41</v>
      </c>
      <c r="M182" s="46" t="s">
        <v>566</v>
      </c>
      <c r="N182" s="53">
        <v>2004</v>
      </c>
      <c r="O182" s="54" t="s">
        <v>567</v>
      </c>
      <c r="P182" s="81">
        <v>613</v>
      </c>
      <c r="Q182" s="46" t="s">
        <v>192</v>
      </c>
      <c r="R182" s="55" t="s">
        <v>568</v>
      </c>
      <c r="S182" s="8"/>
      <c r="T182" s="11"/>
    </row>
    <row r="183" spans="2:20" ht="12.75" customHeight="1">
      <c r="B183" s="52" t="s">
        <v>43</v>
      </c>
      <c r="C183" s="46" t="s">
        <v>454</v>
      </c>
      <c r="D183" s="53">
        <v>2003</v>
      </c>
      <c r="E183" s="54" t="s">
        <v>125</v>
      </c>
      <c r="F183" s="81">
        <v>560</v>
      </c>
      <c r="G183" s="46" t="s">
        <v>222</v>
      </c>
      <c r="H183" s="55" t="s">
        <v>907</v>
      </c>
      <c r="I183" s="8"/>
      <c r="J183" s="11"/>
      <c r="L183" s="52" t="s">
        <v>42</v>
      </c>
      <c r="M183" s="46" t="s">
        <v>569</v>
      </c>
      <c r="N183" s="53">
        <v>1978</v>
      </c>
      <c r="O183" s="54" t="s">
        <v>570</v>
      </c>
      <c r="P183" s="81">
        <v>510</v>
      </c>
      <c r="Q183" s="46" t="s">
        <v>354</v>
      </c>
      <c r="R183" s="55" t="s">
        <v>290</v>
      </c>
      <c r="S183" s="8"/>
      <c r="T183" s="11"/>
    </row>
    <row r="184" spans="2:20" ht="12.75" customHeight="1">
      <c r="B184" s="52" t="s">
        <v>72</v>
      </c>
      <c r="C184" s="46" t="s">
        <v>460</v>
      </c>
      <c r="D184" s="53">
        <v>2006</v>
      </c>
      <c r="E184" s="54" t="s">
        <v>939</v>
      </c>
      <c r="F184" s="81">
        <v>367</v>
      </c>
      <c r="G184" s="46" t="s">
        <v>52</v>
      </c>
      <c r="H184" s="55" t="s">
        <v>981</v>
      </c>
      <c r="I184" s="8"/>
      <c r="J184" s="11"/>
      <c r="L184" s="52" t="s">
        <v>43</v>
      </c>
      <c r="M184" s="46" t="s">
        <v>845</v>
      </c>
      <c r="N184" s="53">
        <v>2003</v>
      </c>
      <c r="O184" s="54" t="s">
        <v>919</v>
      </c>
      <c r="P184" s="81">
        <v>579</v>
      </c>
      <c r="Q184" s="46" t="s">
        <v>91</v>
      </c>
      <c r="R184" s="55" t="s">
        <v>1114</v>
      </c>
      <c r="S184" s="8"/>
      <c r="T184" s="11"/>
    </row>
    <row r="185" spans="2:20" ht="12.75" customHeight="1">
      <c r="B185" s="52" t="s">
        <v>44</v>
      </c>
      <c r="C185" s="46" t="s">
        <v>453</v>
      </c>
      <c r="D185" s="53">
        <v>2002</v>
      </c>
      <c r="E185" s="54" t="s">
        <v>1000</v>
      </c>
      <c r="F185" s="81">
        <v>558</v>
      </c>
      <c r="G185" s="46" t="s">
        <v>222</v>
      </c>
      <c r="H185" s="55" t="s">
        <v>996</v>
      </c>
      <c r="I185" s="8"/>
      <c r="J185" s="11"/>
      <c r="L185" s="52" t="s">
        <v>44</v>
      </c>
      <c r="M185" s="46" t="s">
        <v>846</v>
      </c>
      <c r="N185" s="53">
        <v>2006</v>
      </c>
      <c r="O185" s="54" t="s">
        <v>1115</v>
      </c>
      <c r="P185" s="81">
        <v>505</v>
      </c>
      <c r="Q185" s="46" t="s">
        <v>91</v>
      </c>
      <c r="R185" s="55" t="s">
        <v>981</v>
      </c>
      <c r="S185" s="8"/>
      <c r="T185" s="11"/>
    </row>
    <row r="186" spans="2:20" ht="12.75" customHeight="1">
      <c r="B186" s="52" t="s">
        <v>57</v>
      </c>
      <c r="C186" s="46" t="s">
        <v>454</v>
      </c>
      <c r="D186" s="53">
        <v>2003</v>
      </c>
      <c r="E186" s="54" t="s">
        <v>1001</v>
      </c>
      <c r="F186" s="81">
        <v>527</v>
      </c>
      <c r="G186" s="46" t="s">
        <v>222</v>
      </c>
      <c r="H186" s="55" t="s">
        <v>907</v>
      </c>
      <c r="I186" s="8"/>
      <c r="J186" s="11"/>
      <c r="L186" s="52" t="s">
        <v>45</v>
      </c>
      <c r="M186" s="46" t="s">
        <v>1255</v>
      </c>
      <c r="N186" s="53">
        <v>1979</v>
      </c>
      <c r="O186" s="54" t="s">
        <v>1256</v>
      </c>
      <c r="P186" s="81">
        <v>379</v>
      </c>
      <c r="Q186" s="46" t="s">
        <v>1257</v>
      </c>
      <c r="R186" s="55" t="s">
        <v>1258</v>
      </c>
      <c r="S186" s="8"/>
      <c r="T186" s="11"/>
    </row>
    <row r="187" spans="2:20" ht="12.75" customHeight="1">
      <c r="B187" s="52" t="s">
        <v>46</v>
      </c>
      <c r="C187" s="46" t="s">
        <v>462</v>
      </c>
      <c r="D187" s="53">
        <v>1989</v>
      </c>
      <c r="E187" s="54" t="s">
        <v>463</v>
      </c>
      <c r="F187" s="81">
        <v>675</v>
      </c>
      <c r="G187" s="46" t="s">
        <v>248</v>
      </c>
      <c r="H187" s="55" t="s">
        <v>154</v>
      </c>
      <c r="I187" s="8"/>
      <c r="J187" s="11"/>
      <c r="L187" s="52" t="s">
        <v>58</v>
      </c>
      <c r="M187" s="46" t="s">
        <v>1259</v>
      </c>
      <c r="N187" s="53">
        <v>1969</v>
      </c>
      <c r="O187" s="54" t="s">
        <v>1260</v>
      </c>
      <c r="P187" s="81">
        <v>294</v>
      </c>
      <c r="Q187" s="46" t="s">
        <v>1257</v>
      </c>
      <c r="R187" s="55" t="s">
        <v>1258</v>
      </c>
      <c r="S187" s="8"/>
      <c r="T187" s="11"/>
    </row>
    <row r="188" spans="2:20" ht="12.75" customHeight="1" thickBot="1">
      <c r="B188" s="56"/>
      <c r="C188" s="57"/>
      <c r="D188" s="58"/>
      <c r="E188" s="59"/>
      <c r="F188" s="82"/>
      <c r="G188" s="57"/>
      <c r="H188" s="60"/>
      <c r="I188" s="8"/>
      <c r="J188" s="11"/>
      <c r="L188" s="56" t="s">
        <v>46</v>
      </c>
      <c r="M188" s="57" t="s">
        <v>1261</v>
      </c>
      <c r="N188" s="58">
        <v>1973</v>
      </c>
      <c r="O188" s="59" t="s">
        <v>1262</v>
      </c>
      <c r="P188" s="82">
        <v>557</v>
      </c>
      <c r="Q188" s="57" t="s">
        <v>95</v>
      </c>
      <c r="R188" s="60" t="s">
        <v>1232</v>
      </c>
      <c r="S188" s="8"/>
      <c r="T188" s="11"/>
    </row>
    <row r="189" spans="2:19" ht="12.75" customHeight="1" thickBot="1">
      <c r="B189" s="23"/>
      <c r="C189" s="28"/>
      <c r="D189" s="29"/>
      <c r="E189" s="30"/>
      <c r="F189" s="83"/>
      <c r="G189" s="28"/>
      <c r="H189" s="31"/>
      <c r="L189" s="23"/>
      <c r="M189" s="28"/>
      <c r="N189" s="29"/>
      <c r="O189" s="30"/>
      <c r="P189" s="83"/>
      <c r="Q189" s="28"/>
      <c r="R189" s="31"/>
      <c r="S189" s="23"/>
    </row>
    <row r="190" spans="2:19" ht="12.75" customHeight="1" thickBot="1">
      <c r="B190" s="40" t="s">
        <v>11</v>
      </c>
      <c r="C190" s="78">
        <v>11</v>
      </c>
      <c r="D190" s="41"/>
      <c r="E190" s="45" t="s">
        <v>15</v>
      </c>
      <c r="F190" s="84">
        <f>SUM(F177:F188)</f>
        <v>6934</v>
      </c>
      <c r="G190" s="21"/>
      <c r="H190" s="22"/>
      <c r="L190" s="40" t="s">
        <v>11</v>
      </c>
      <c r="M190" s="78">
        <v>12</v>
      </c>
      <c r="N190" s="41"/>
      <c r="O190" s="45" t="s">
        <v>15</v>
      </c>
      <c r="P190" s="84">
        <f>SUM(P177:P188)</f>
        <v>6750</v>
      </c>
      <c r="Q190" s="21"/>
      <c r="R190" s="22"/>
      <c r="S190" s="23"/>
    </row>
    <row r="191" spans="2:19" ht="12.75" customHeight="1">
      <c r="B191" s="23"/>
      <c r="C191" s="21"/>
      <c r="D191" s="23"/>
      <c r="E191" s="27"/>
      <c r="F191" s="23"/>
      <c r="G191" s="21"/>
      <c r="H191" s="22"/>
      <c r="L191" s="23"/>
      <c r="M191" s="21"/>
      <c r="N191" s="23"/>
      <c r="O191" s="27"/>
      <c r="P191" s="23"/>
      <c r="Q191" s="21"/>
      <c r="R191" s="22"/>
      <c r="S191" s="23"/>
    </row>
    <row r="192" spans="2:19" ht="12.75" customHeight="1">
      <c r="B192" s="44" t="s">
        <v>16</v>
      </c>
      <c r="C192" s="21"/>
      <c r="D192" s="23"/>
      <c r="E192" s="27"/>
      <c r="F192" s="23"/>
      <c r="G192" s="21"/>
      <c r="H192" s="22"/>
      <c r="L192" s="44" t="s">
        <v>16</v>
      </c>
      <c r="M192" s="21"/>
      <c r="N192" s="23"/>
      <c r="O192" s="27"/>
      <c r="P192" s="23"/>
      <c r="Q192" s="21"/>
      <c r="R192" s="22"/>
      <c r="S192" s="23"/>
    </row>
    <row r="193" spans="2:19" ht="12.75" customHeight="1" thickBot="1">
      <c r="B193" s="23"/>
      <c r="C193" s="21"/>
      <c r="D193" s="23"/>
      <c r="E193" s="27"/>
      <c r="F193" s="23"/>
      <c r="G193" s="21"/>
      <c r="H193" s="22"/>
      <c r="L193" s="23"/>
      <c r="M193" s="21"/>
      <c r="N193" s="23"/>
      <c r="O193" s="27"/>
      <c r="P193" s="23"/>
      <c r="Q193" s="21"/>
      <c r="R193" s="22"/>
      <c r="S193" s="23"/>
    </row>
    <row r="194" spans="2:20" ht="12.75" customHeight="1" thickBot="1">
      <c r="B194" s="39" t="s">
        <v>10</v>
      </c>
      <c r="C194" s="35" t="s">
        <v>3</v>
      </c>
      <c r="D194" s="36" t="s">
        <v>4</v>
      </c>
      <c r="E194" s="37" t="s">
        <v>5</v>
      </c>
      <c r="F194" s="36" t="s">
        <v>6</v>
      </c>
      <c r="G194" s="35" t="s">
        <v>7</v>
      </c>
      <c r="H194" s="38" t="s">
        <v>14</v>
      </c>
      <c r="I194" s="7"/>
      <c r="J194" s="10"/>
      <c r="L194" s="39" t="s">
        <v>10</v>
      </c>
      <c r="M194" s="35" t="s">
        <v>3</v>
      </c>
      <c r="N194" s="36" t="s">
        <v>4</v>
      </c>
      <c r="O194" s="37" t="s">
        <v>5</v>
      </c>
      <c r="P194" s="36" t="s">
        <v>6</v>
      </c>
      <c r="Q194" s="35" t="s">
        <v>7</v>
      </c>
      <c r="R194" s="38" t="s">
        <v>14</v>
      </c>
      <c r="S194" s="7"/>
      <c r="T194" s="10"/>
    </row>
    <row r="195" spans="2:20" ht="12.75" customHeight="1">
      <c r="B195" s="61" t="s">
        <v>38</v>
      </c>
      <c r="C195" s="62" t="s">
        <v>453</v>
      </c>
      <c r="D195" s="63">
        <v>2002</v>
      </c>
      <c r="E195" s="64" t="s">
        <v>835</v>
      </c>
      <c r="F195" s="85">
        <v>746</v>
      </c>
      <c r="G195" s="62" t="s">
        <v>465</v>
      </c>
      <c r="H195" s="65" t="s">
        <v>421</v>
      </c>
      <c r="I195" s="8"/>
      <c r="J195" s="11"/>
      <c r="L195" s="61" t="s">
        <v>49</v>
      </c>
      <c r="M195" s="62" t="s">
        <v>566</v>
      </c>
      <c r="N195" s="63">
        <v>2004</v>
      </c>
      <c r="O195" s="64" t="s">
        <v>847</v>
      </c>
      <c r="P195" s="85">
        <v>698</v>
      </c>
      <c r="Q195" s="62" t="s">
        <v>100</v>
      </c>
      <c r="R195" s="65" t="s">
        <v>820</v>
      </c>
      <c r="S195" s="8"/>
      <c r="T195" s="11"/>
    </row>
    <row r="196" spans="2:20" ht="12.75" customHeight="1">
      <c r="B196" s="66" t="s">
        <v>63</v>
      </c>
      <c r="C196" s="67" t="s">
        <v>453</v>
      </c>
      <c r="D196" s="68">
        <v>2002</v>
      </c>
      <c r="E196" s="69" t="s">
        <v>464</v>
      </c>
      <c r="F196" s="86">
        <v>705</v>
      </c>
      <c r="G196" s="67" t="s">
        <v>465</v>
      </c>
      <c r="H196" s="70" t="s">
        <v>466</v>
      </c>
      <c r="I196" s="8"/>
      <c r="J196" s="11"/>
      <c r="L196" s="66" t="s">
        <v>37</v>
      </c>
      <c r="M196" s="67" t="s">
        <v>572</v>
      </c>
      <c r="N196" s="68">
        <v>2004</v>
      </c>
      <c r="O196" s="69" t="s">
        <v>848</v>
      </c>
      <c r="P196" s="86">
        <v>664</v>
      </c>
      <c r="Q196" s="67" t="s">
        <v>100</v>
      </c>
      <c r="R196" s="70" t="s">
        <v>820</v>
      </c>
      <c r="S196" s="8"/>
      <c r="T196" s="11"/>
    </row>
    <row r="197" spans="2:20" ht="12.75" customHeight="1">
      <c r="B197" s="66" t="s">
        <v>37</v>
      </c>
      <c r="C197" s="67" t="s">
        <v>454</v>
      </c>
      <c r="D197" s="68">
        <v>2003</v>
      </c>
      <c r="E197" s="69" t="s">
        <v>467</v>
      </c>
      <c r="F197" s="86">
        <v>682</v>
      </c>
      <c r="G197" s="67" t="s">
        <v>248</v>
      </c>
      <c r="H197" s="70" t="s">
        <v>108</v>
      </c>
      <c r="I197" s="8"/>
      <c r="J197" s="11"/>
      <c r="L197" s="66" t="s">
        <v>37</v>
      </c>
      <c r="M197" s="67" t="s">
        <v>1116</v>
      </c>
      <c r="N197" s="68">
        <v>2003</v>
      </c>
      <c r="O197" s="69" t="s">
        <v>1117</v>
      </c>
      <c r="P197" s="86">
        <v>661</v>
      </c>
      <c r="Q197" s="67" t="s">
        <v>95</v>
      </c>
      <c r="R197" s="70" t="s">
        <v>94</v>
      </c>
      <c r="S197" s="8"/>
      <c r="T197" s="11"/>
    </row>
    <row r="198" spans="2:20" ht="12.75" customHeight="1">
      <c r="B198" s="66" t="s">
        <v>42</v>
      </c>
      <c r="C198" s="67" t="s">
        <v>468</v>
      </c>
      <c r="D198" s="68">
        <v>1996</v>
      </c>
      <c r="E198" s="69" t="s">
        <v>469</v>
      </c>
      <c r="F198" s="86">
        <v>665</v>
      </c>
      <c r="G198" s="67" t="s">
        <v>248</v>
      </c>
      <c r="H198" s="70" t="s">
        <v>116</v>
      </c>
      <c r="I198" s="8"/>
      <c r="J198" s="11"/>
      <c r="L198" s="66" t="s">
        <v>36</v>
      </c>
      <c r="M198" s="67" t="s">
        <v>571</v>
      </c>
      <c r="N198" s="68">
        <v>2004</v>
      </c>
      <c r="O198" s="69" t="s">
        <v>169</v>
      </c>
      <c r="P198" s="86">
        <v>644</v>
      </c>
      <c r="Q198" s="67" t="s">
        <v>95</v>
      </c>
      <c r="R198" s="70" t="s">
        <v>321</v>
      </c>
      <c r="S198" s="8"/>
      <c r="T198" s="11"/>
    </row>
    <row r="199" spans="2:20" ht="12.75" customHeight="1">
      <c r="B199" s="66" t="s">
        <v>49</v>
      </c>
      <c r="C199" s="67" t="s">
        <v>458</v>
      </c>
      <c r="D199" s="68">
        <v>1987</v>
      </c>
      <c r="E199" s="69" t="s">
        <v>470</v>
      </c>
      <c r="F199" s="86">
        <v>661</v>
      </c>
      <c r="G199" s="67" t="s">
        <v>47</v>
      </c>
      <c r="H199" s="70" t="s">
        <v>325</v>
      </c>
      <c r="I199" s="8"/>
      <c r="J199" s="11"/>
      <c r="L199" s="66" t="s">
        <v>62</v>
      </c>
      <c r="M199" s="67" t="s">
        <v>845</v>
      </c>
      <c r="N199" s="68">
        <v>2003</v>
      </c>
      <c r="O199" s="69" t="s">
        <v>289</v>
      </c>
      <c r="P199" s="86">
        <v>638</v>
      </c>
      <c r="Q199" s="67" t="s">
        <v>93</v>
      </c>
      <c r="R199" s="70" t="s">
        <v>466</v>
      </c>
      <c r="S199" s="8"/>
      <c r="T199" s="11"/>
    </row>
    <row r="200" spans="2:20" ht="12.75" customHeight="1">
      <c r="B200" s="66" t="s">
        <v>41</v>
      </c>
      <c r="C200" s="67" t="s">
        <v>458</v>
      </c>
      <c r="D200" s="68">
        <v>1987</v>
      </c>
      <c r="E200" s="69" t="s">
        <v>471</v>
      </c>
      <c r="F200" s="86">
        <v>604</v>
      </c>
      <c r="G200" s="67" t="s">
        <v>248</v>
      </c>
      <c r="H200" s="70" t="s">
        <v>104</v>
      </c>
      <c r="I200" s="8"/>
      <c r="J200" s="11"/>
      <c r="L200" s="66" t="s">
        <v>62</v>
      </c>
      <c r="M200" s="67" t="s">
        <v>1116</v>
      </c>
      <c r="N200" s="68">
        <v>2003</v>
      </c>
      <c r="O200" s="69" t="s">
        <v>289</v>
      </c>
      <c r="P200" s="86">
        <v>638</v>
      </c>
      <c r="Q200" s="67" t="s">
        <v>93</v>
      </c>
      <c r="R200" s="70" t="s">
        <v>466</v>
      </c>
      <c r="S200" s="8"/>
      <c r="T200" s="11"/>
    </row>
    <row r="201" spans="2:20" ht="12.75" customHeight="1">
      <c r="B201" s="52" t="s">
        <v>49</v>
      </c>
      <c r="C201" s="46" t="s">
        <v>1002</v>
      </c>
      <c r="D201" s="53">
        <v>1996</v>
      </c>
      <c r="E201" s="54" t="s">
        <v>1003</v>
      </c>
      <c r="F201" s="81">
        <v>602</v>
      </c>
      <c r="G201" s="46" t="s">
        <v>248</v>
      </c>
      <c r="H201" s="55" t="s">
        <v>108</v>
      </c>
      <c r="I201" s="8"/>
      <c r="J201" s="11"/>
      <c r="L201" s="52" t="s">
        <v>36</v>
      </c>
      <c r="M201" s="46" t="s">
        <v>1116</v>
      </c>
      <c r="N201" s="53">
        <v>2003</v>
      </c>
      <c r="O201" s="54" t="s">
        <v>836</v>
      </c>
      <c r="P201" s="81">
        <v>623</v>
      </c>
      <c r="Q201" s="46" t="s">
        <v>100</v>
      </c>
      <c r="R201" s="55" t="s">
        <v>816</v>
      </c>
      <c r="S201" s="8"/>
      <c r="T201" s="11"/>
    </row>
    <row r="202" spans="2:20" ht="12.75" customHeight="1" thickBot="1">
      <c r="B202" s="71" t="s">
        <v>57</v>
      </c>
      <c r="C202" s="72" t="s">
        <v>460</v>
      </c>
      <c r="D202" s="73">
        <v>2006</v>
      </c>
      <c r="E202" s="74" t="s">
        <v>1004</v>
      </c>
      <c r="F202" s="87">
        <v>434</v>
      </c>
      <c r="G202" s="72" t="s">
        <v>52</v>
      </c>
      <c r="H202" s="75" t="s">
        <v>986</v>
      </c>
      <c r="I202" s="8"/>
      <c r="J202" s="11"/>
      <c r="L202" s="71" t="s">
        <v>38</v>
      </c>
      <c r="M202" s="72" t="s">
        <v>841</v>
      </c>
      <c r="N202" s="73">
        <v>2003</v>
      </c>
      <c r="O202" s="74" t="s">
        <v>844</v>
      </c>
      <c r="P202" s="87">
        <v>605</v>
      </c>
      <c r="Q202" s="72" t="s">
        <v>47</v>
      </c>
      <c r="R202" s="75" t="s">
        <v>334</v>
      </c>
      <c r="S202" s="8"/>
      <c r="T202" s="11"/>
    </row>
    <row r="203" spans="2:19" ht="12.75" customHeight="1" thickBot="1">
      <c r="B203" s="23"/>
      <c r="C203" s="21"/>
      <c r="D203" s="23"/>
      <c r="E203" s="27"/>
      <c r="F203" s="23"/>
      <c r="G203" s="21"/>
      <c r="H203" s="22"/>
      <c r="L203" s="23"/>
      <c r="M203" s="21"/>
      <c r="N203" s="23"/>
      <c r="O203" s="27"/>
      <c r="P203" s="23"/>
      <c r="Q203" s="21"/>
      <c r="R203" s="22"/>
      <c r="S203" s="23"/>
    </row>
    <row r="204" spans="2:19" ht="12.75" customHeight="1" thickBot="1">
      <c r="B204" s="40" t="s">
        <v>11</v>
      </c>
      <c r="C204" s="78">
        <v>8</v>
      </c>
      <c r="D204" s="41"/>
      <c r="E204" s="45" t="s">
        <v>15</v>
      </c>
      <c r="F204" s="84">
        <f>SUM(F195:F202)</f>
        <v>5099</v>
      </c>
      <c r="G204" s="24"/>
      <c r="H204" s="26"/>
      <c r="L204" s="40" t="s">
        <v>11</v>
      </c>
      <c r="M204" s="78">
        <v>8</v>
      </c>
      <c r="N204" s="41"/>
      <c r="O204" s="45" t="s">
        <v>15</v>
      </c>
      <c r="P204" s="84">
        <f>SUM(P195:P202)</f>
        <v>5171</v>
      </c>
      <c r="Q204" s="24"/>
      <c r="R204" s="26"/>
      <c r="S204" s="23"/>
    </row>
    <row r="205" spans="2:19" ht="12.75" customHeight="1" thickBot="1">
      <c r="B205" s="41"/>
      <c r="C205" s="43"/>
      <c r="D205" s="41"/>
      <c r="E205" s="42"/>
      <c r="F205" s="25"/>
      <c r="G205" s="24"/>
      <c r="H205" s="26"/>
      <c r="L205" s="41"/>
      <c r="M205" s="43"/>
      <c r="N205" s="41"/>
      <c r="O205" s="42"/>
      <c r="P205" s="25"/>
      <c r="Q205" s="24"/>
      <c r="R205" s="26"/>
      <c r="S205" s="23"/>
    </row>
    <row r="206" spans="2:19" ht="12.75" customHeight="1" thickBot="1">
      <c r="B206" s="40" t="s">
        <v>12</v>
      </c>
      <c r="C206" s="79">
        <f>+C190+C204</f>
        <v>19</v>
      </c>
      <c r="D206" s="41"/>
      <c r="E206" s="45" t="s">
        <v>0</v>
      </c>
      <c r="F206" s="84">
        <f>+F190+F204</f>
        <v>12033</v>
      </c>
      <c r="G206" s="24"/>
      <c r="H206" s="26"/>
      <c r="L206" s="40" t="s">
        <v>12</v>
      </c>
      <c r="M206" s="79">
        <f>+M190+M204</f>
        <v>20</v>
      </c>
      <c r="N206" s="41"/>
      <c r="O206" s="45" t="s">
        <v>0</v>
      </c>
      <c r="P206" s="84">
        <f>+P190+P204</f>
        <v>11921</v>
      </c>
      <c r="Q206" s="24"/>
      <c r="R206" s="26"/>
      <c r="S206" s="23"/>
    </row>
    <row r="207" spans="2:19" ht="12.75" customHeight="1" thickBot="1">
      <c r="B207" s="41"/>
      <c r="C207" s="43"/>
      <c r="D207" s="41"/>
      <c r="E207" s="42"/>
      <c r="F207" s="25"/>
      <c r="G207" s="24"/>
      <c r="H207" s="26"/>
      <c r="L207" s="41"/>
      <c r="M207" s="43"/>
      <c r="N207" s="41"/>
      <c r="O207" s="42"/>
      <c r="P207" s="25"/>
      <c r="Q207" s="24"/>
      <c r="R207" s="26"/>
      <c r="S207" s="23"/>
    </row>
    <row r="208" spans="2:19" ht="12.75" customHeight="1" thickBot="1">
      <c r="B208" s="40" t="s">
        <v>13</v>
      </c>
      <c r="C208" s="79">
        <v>8</v>
      </c>
      <c r="D208" s="41"/>
      <c r="E208" s="42"/>
      <c r="F208" s="25"/>
      <c r="G208" s="24"/>
      <c r="H208" s="26"/>
      <c r="L208" s="40" t="s">
        <v>13</v>
      </c>
      <c r="M208" s="79">
        <v>12</v>
      </c>
      <c r="N208" s="41"/>
      <c r="O208" s="42"/>
      <c r="P208" s="25"/>
      <c r="Q208" s="24"/>
      <c r="R208" s="26"/>
      <c r="S208" s="23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2" t="s">
        <v>1</v>
      </c>
      <c r="C212" s="76" t="s">
        <v>955</v>
      </c>
      <c r="D212" s="23"/>
      <c r="E212" s="27"/>
      <c r="F212" s="95"/>
      <c r="G212" s="95"/>
      <c r="H212" s="22"/>
      <c r="L212" s="32" t="s">
        <v>1</v>
      </c>
      <c r="M212" s="76" t="s">
        <v>141</v>
      </c>
      <c r="N212" s="23"/>
      <c r="O212" s="27"/>
      <c r="P212" s="95"/>
      <c r="Q212" s="95"/>
      <c r="R212" s="22"/>
    </row>
    <row r="213" spans="2:18" ht="12.75" customHeight="1">
      <c r="B213" s="32" t="s">
        <v>8</v>
      </c>
      <c r="C213" s="76" t="s">
        <v>23</v>
      </c>
      <c r="D213" s="23"/>
      <c r="E213" s="27"/>
      <c r="F213" s="95"/>
      <c r="G213" s="95"/>
      <c r="H213" s="22"/>
      <c r="L213" s="32" t="s">
        <v>8</v>
      </c>
      <c r="M213" s="76" t="s">
        <v>29</v>
      </c>
      <c r="N213" s="23"/>
      <c r="O213" s="27"/>
      <c r="P213" s="95"/>
      <c r="Q213" s="95"/>
      <c r="R213" s="22"/>
    </row>
    <row r="214" spans="2:18" ht="12.75" customHeight="1">
      <c r="B214" s="33" t="s">
        <v>9</v>
      </c>
      <c r="C214" s="77">
        <v>2020</v>
      </c>
      <c r="D214" s="23"/>
      <c r="E214" s="27"/>
      <c r="F214" s="23"/>
      <c r="G214" s="21"/>
      <c r="H214" s="22"/>
      <c r="L214" s="33" t="s">
        <v>9</v>
      </c>
      <c r="M214" s="77">
        <v>2020</v>
      </c>
      <c r="N214" s="23"/>
      <c r="O214" s="27"/>
      <c r="P214" s="23"/>
      <c r="Q214" s="21"/>
      <c r="R214" s="22"/>
    </row>
    <row r="215" spans="2:18" ht="12.75" customHeight="1">
      <c r="B215" s="23"/>
      <c r="C215" s="21"/>
      <c r="D215" s="23"/>
      <c r="E215" s="27"/>
      <c r="F215" s="23"/>
      <c r="G215" s="21"/>
      <c r="H215" s="22"/>
      <c r="L215" s="23"/>
      <c r="M215" s="21"/>
      <c r="N215" s="23"/>
      <c r="O215" s="27"/>
      <c r="P215" s="23"/>
      <c r="Q215" s="21"/>
      <c r="R215" s="22"/>
    </row>
    <row r="216" spans="2:18" ht="12.75" customHeight="1">
      <c r="B216" s="44" t="s">
        <v>2</v>
      </c>
      <c r="C216" s="21"/>
      <c r="D216" s="23"/>
      <c r="E216" s="27"/>
      <c r="F216" s="23"/>
      <c r="G216" s="21"/>
      <c r="H216" s="22"/>
      <c r="L216" s="44" t="s">
        <v>2</v>
      </c>
      <c r="M216" s="21"/>
      <c r="N216" s="23"/>
      <c r="O216" s="27"/>
      <c r="P216" s="23"/>
      <c r="Q216" s="21"/>
      <c r="R216" s="22"/>
    </row>
    <row r="217" spans="2:18" ht="12.75" customHeight="1" thickBot="1">
      <c r="B217" s="23"/>
      <c r="C217" s="21"/>
      <c r="D217" s="23"/>
      <c r="E217" s="27"/>
      <c r="F217" s="23"/>
      <c r="G217" s="21"/>
      <c r="H217" s="22"/>
      <c r="L217" s="23"/>
      <c r="M217" s="21"/>
      <c r="N217" s="23"/>
      <c r="O217" s="27"/>
      <c r="P217" s="23"/>
      <c r="Q217" s="21"/>
      <c r="R217" s="22"/>
    </row>
    <row r="218" spans="2:20" ht="12.75" customHeight="1" thickBot="1">
      <c r="B218" s="34" t="s">
        <v>10</v>
      </c>
      <c r="C218" s="35" t="s">
        <v>3</v>
      </c>
      <c r="D218" s="36" t="s">
        <v>4</v>
      </c>
      <c r="E218" s="37" t="s">
        <v>5</v>
      </c>
      <c r="F218" s="36" t="s">
        <v>6</v>
      </c>
      <c r="G218" s="35" t="s">
        <v>7</v>
      </c>
      <c r="H218" s="38" t="s">
        <v>14</v>
      </c>
      <c r="I218" s="7"/>
      <c r="J218" s="10"/>
      <c r="L218" s="34" t="s">
        <v>10</v>
      </c>
      <c r="M218" s="35" t="s">
        <v>3</v>
      </c>
      <c r="N218" s="36" t="s">
        <v>4</v>
      </c>
      <c r="O218" s="37" t="s">
        <v>5</v>
      </c>
      <c r="P218" s="36" t="s">
        <v>6</v>
      </c>
      <c r="Q218" s="35" t="s">
        <v>7</v>
      </c>
      <c r="R218" s="38" t="s">
        <v>14</v>
      </c>
      <c r="S218" s="7"/>
      <c r="T218" s="10"/>
    </row>
    <row r="219" spans="2:20" ht="12.75" customHeight="1">
      <c r="B219" s="47" t="s">
        <v>36</v>
      </c>
      <c r="C219" s="48" t="s">
        <v>1015</v>
      </c>
      <c r="D219" s="49">
        <v>2001</v>
      </c>
      <c r="E219" s="50" t="s">
        <v>1016</v>
      </c>
      <c r="F219" s="80">
        <v>794</v>
      </c>
      <c r="G219" s="48" t="s">
        <v>47</v>
      </c>
      <c r="H219" s="51" t="s">
        <v>840</v>
      </c>
      <c r="I219" s="8"/>
      <c r="J219" s="11"/>
      <c r="L219" s="47" t="s">
        <v>36</v>
      </c>
      <c r="M219" s="48" t="s">
        <v>870</v>
      </c>
      <c r="N219" s="49">
        <v>2001</v>
      </c>
      <c r="O219" s="50" t="s">
        <v>871</v>
      </c>
      <c r="P219" s="80">
        <v>839</v>
      </c>
      <c r="Q219" s="48" t="s">
        <v>47</v>
      </c>
      <c r="R219" s="51" t="s">
        <v>334</v>
      </c>
      <c r="S219" s="8"/>
      <c r="T219" s="11"/>
    </row>
    <row r="220" spans="2:20" ht="12.75" customHeight="1">
      <c r="B220" s="52" t="s">
        <v>37</v>
      </c>
      <c r="C220" s="46" t="s">
        <v>1017</v>
      </c>
      <c r="D220" s="53">
        <v>2000</v>
      </c>
      <c r="E220" s="54" t="s">
        <v>1018</v>
      </c>
      <c r="F220" s="81">
        <v>766</v>
      </c>
      <c r="G220" s="46" t="s">
        <v>47</v>
      </c>
      <c r="H220" s="55" t="s">
        <v>51</v>
      </c>
      <c r="I220" s="8"/>
      <c r="J220" s="11"/>
      <c r="L220" s="52" t="s">
        <v>37</v>
      </c>
      <c r="M220" s="46" t="s">
        <v>870</v>
      </c>
      <c r="N220" s="53">
        <v>2001</v>
      </c>
      <c r="O220" s="54" t="s">
        <v>273</v>
      </c>
      <c r="P220" s="81">
        <v>850</v>
      </c>
      <c r="Q220" s="46" t="s">
        <v>82</v>
      </c>
      <c r="R220" s="55" t="s">
        <v>288</v>
      </c>
      <c r="S220" s="8"/>
      <c r="T220" s="11"/>
    </row>
    <row r="221" spans="2:20" ht="12.75" customHeight="1">
      <c r="B221" s="52" t="s">
        <v>38</v>
      </c>
      <c r="C221" s="46" t="s">
        <v>1019</v>
      </c>
      <c r="D221" s="53">
        <v>2003</v>
      </c>
      <c r="E221" s="54" t="s">
        <v>1020</v>
      </c>
      <c r="F221" s="81">
        <v>674</v>
      </c>
      <c r="G221" s="46" t="s">
        <v>254</v>
      </c>
      <c r="H221" s="55" t="s">
        <v>431</v>
      </c>
      <c r="I221" s="8"/>
      <c r="J221" s="11"/>
      <c r="L221" s="52" t="s">
        <v>38</v>
      </c>
      <c r="M221" s="46" t="s">
        <v>870</v>
      </c>
      <c r="N221" s="53">
        <v>2001</v>
      </c>
      <c r="O221" s="54" t="s">
        <v>872</v>
      </c>
      <c r="P221" s="81">
        <v>844</v>
      </c>
      <c r="Q221" s="46" t="s">
        <v>54</v>
      </c>
      <c r="R221" s="55" t="s">
        <v>431</v>
      </c>
      <c r="S221" s="8"/>
      <c r="T221" s="11"/>
    </row>
    <row r="222" spans="2:20" ht="12.75" customHeight="1">
      <c r="B222" s="66" t="s">
        <v>39</v>
      </c>
      <c r="C222" s="67" t="s">
        <v>1021</v>
      </c>
      <c r="D222" s="68">
        <v>1998</v>
      </c>
      <c r="E222" s="69" t="s">
        <v>1022</v>
      </c>
      <c r="F222" s="86">
        <v>693</v>
      </c>
      <c r="G222" s="67" t="s">
        <v>47</v>
      </c>
      <c r="H222" s="70" t="s">
        <v>128</v>
      </c>
      <c r="I222" s="8"/>
      <c r="J222" s="11"/>
      <c r="L222" s="52" t="s">
        <v>40</v>
      </c>
      <c r="M222" s="46" t="s">
        <v>1005</v>
      </c>
      <c r="N222" s="53">
        <v>2009</v>
      </c>
      <c r="O222" s="54" t="s">
        <v>1006</v>
      </c>
      <c r="P222" s="81">
        <v>282</v>
      </c>
      <c r="Q222" s="46" t="s">
        <v>82</v>
      </c>
      <c r="R222" s="55" t="s">
        <v>1007</v>
      </c>
      <c r="S222" s="8"/>
      <c r="T222" s="11"/>
    </row>
    <row r="223" spans="2:20" ht="12.75" customHeight="1">
      <c r="B223" s="52" t="s">
        <v>40</v>
      </c>
      <c r="C223" s="46" t="s">
        <v>1021</v>
      </c>
      <c r="D223" s="53">
        <v>1998</v>
      </c>
      <c r="E223" s="54" t="s">
        <v>1023</v>
      </c>
      <c r="F223" s="81">
        <v>736</v>
      </c>
      <c r="G223" s="46" t="s">
        <v>54</v>
      </c>
      <c r="H223" s="55" t="s">
        <v>431</v>
      </c>
      <c r="I223" s="8"/>
      <c r="J223" s="11"/>
      <c r="L223" s="52" t="s">
        <v>76</v>
      </c>
      <c r="M223" s="46" t="s">
        <v>873</v>
      </c>
      <c r="N223" s="53">
        <v>2001</v>
      </c>
      <c r="O223" s="54" t="s">
        <v>874</v>
      </c>
      <c r="P223" s="81">
        <v>769</v>
      </c>
      <c r="Q223" s="46" t="s">
        <v>82</v>
      </c>
      <c r="R223" s="55" t="s">
        <v>820</v>
      </c>
      <c r="S223" s="8"/>
      <c r="T223" s="11"/>
    </row>
    <row r="224" spans="2:20" ht="12.75" customHeight="1">
      <c r="B224" s="52" t="s">
        <v>41</v>
      </c>
      <c r="C224" s="46" t="s">
        <v>1024</v>
      </c>
      <c r="D224" s="53">
        <v>1998</v>
      </c>
      <c r="E224" s="54" t="s">
        <v>1025</v>
      </c>
      <c r="F224" s="81">
        <v>676</v>
      </c>
      <c r="G224" s="46" t="s">
        <v>47</v>
      </c>
      <c r="H224" s="55" t="s">
        <v>108</v>
      </c>
      <c r="I224" s="8"/>
      <c r="J224" s="11"/>
      <c r="L224" s="52" t="s">
        <v>43</v>
      </c>
      <c r="M224" s="46" t="s">
        <v>875</v>
      </c>
      <c r="N224" s="53">
        <v>2001</v>
      </c>
      <c r="O224" s="54" t="s">
        <v>125</v>
      </c>
      <c r="P224" s="81">
        <v>560</v>
      </c>
      <c r="Q224" s="46" t="s">
        <v>82</v>
      </c>
      <c r="R224" s="55" t="s">
        <v>1007</v>
      </c>
      <c r="S224" s="8"/>
      <c r="T224" s="11"/>
    </row>
    <row r="225" spans="2:20" ht="12.75" customHeight="1">
      <c r="B225" s="52" t="s">
        <v>42</v>
      </c>
      <c r="C225" s="46" t="s">
        <v>1026</v>
      </c>
      <c r="D225" s="53">
        <v>1990</v>
      </c>
      <c r="E225" s="54" t="s">
        <v>1027</v>
      </c>
      <c r="F225" s="81">
        <v>699</v>
      </c>
      <c r="G225" s="46" t="s">
        <v>91</v>
      </c>
      <c r="H225" s="55" t="s">
        <v>849</v>
      </c>
      <c r="I225" s="8"/>
      <c r="J225" s="11"/>
      <c r="L225" s="52" t="s">
        <v>44</v>
      </c>
      <c r="M225" s="46" t="s">
        <v>875</v>
      </c>
      <c r="N225" s="53">
        <v>2001</v>
      </c>
      <c r="O225" s="54" t="s">
        <v>876</v>
      </c>
      <c r="P225" s="81">
        <v>649</v>
      </c>
      <c r="Q225" s="46" t="s">
        <v>82</v>
      </c>
      <c r="R225" s="55" t="s">
        <v>820</v>
      </c>
      <c r="S225" s="8"/>
      <c r="T225" s="11"/>
    </row>
    <row r="226" spans="2:20" ht="12.75" customHeight="1">
      <c r="B226" s="52" t="s">
        <v>43</v>
      </c>
      <c r="C226" s="46" t="s">
        <v>1028</v>
      </c>
      <c r="D226" s="53">
        <v>2005</v>
      </c>
      <c r="E226" s="54" t="s">
        <v>61</v>
      </c>
      <c r="F226" s="81">
        <v>295</v>
      </c>
      <c r="G226" s="46" t="s">
        <v>1029</v>
      </c>
      <c r="H226" s="55" t="s">
        <v>89</v>
      </c>
      <c r="I226" s="8"/>
      <c r="J226" s="11"/>
      <c r="L226" s="52" t="s">
        <v>45</v>
      </c>
      <c r="M226" s="46" t="s">
        <v>1008</v>
      </c>
      <c r="N226" s="53">
        <v>1956</v>
      </c>
      <c r="O226" s="54" t="s">
        <v>1009</v>
      </c>
      <c r="P226" s="81">
        <v>350</v>
      </c>
      <c r="Q226" s="46" t="s">
        <v>87</v>
      </c>
      <c r="R226" s="55" t="s">
        <v>968</v>
      </c>
      <c r="S226" s="8"/>
      <c r="T226" s="11"/>
    </row>
    <row r="227" spans="2:20" ht="12.75" customHeight="1">
      <c r="B227" s="52" t="s">
        <v>44</v>
      </c>
      <c r="C227" s="46" t="s">
        <v>1030</v>
      </c>
      <c r="D227" s="53">
        <v>2001</v>
      </c>
      <c r="E227" s="54" t="s">
        <v>1031</v>
      </c>
      <c r="F227" s="81">
        <v>453</v>
      </c>
      <c r="G227" s="46" t="s">
        <v>1029</v>
      </c>
      <c r="H227" s="55" t="s">
        <v>101</v>
      </c>
      <c r="I227" s="8"/>
      <c r="J227" s="11"/>
      <c r="L227" s="52" t="s">
        <v>58</v>
      </c>
      <c r="M227" s="46" t="s">
        <v>1008</v>
      </c>
      <c r="N227" s="53">
        <v>1956</v>
      </c>
      <c r="O227" s="54" t="s">
        <v>1010</v>
      </c>
      <c r="P227" s="81">
        <v>391</v>
      </c>
      <c r="Q227" s="46" t="s">
        <v>87</v>
      </c>
      <c r="R227" s="55" t="s">
        <v>968</v>
      </c>
      <c r="S227" s="8"/>
      <c r="T227" s="11"/>
    </row>
    <row r="228" spans="2:20" ht="12.75" customHeight="1">
      <c r="B228" s="52" t="s">
        <v>57</v>
      </c>
      <c r="C228" s="46" t="s">
        <v>1032</v>
      </c>
      <c r="D228" s="53">
        <v>2002</v>
      </c>
      <c r="E228" s="54" t="s">
        <v>1033</v>
      </c>
      <c r="F228" s="81">
        <v>375</v>
      </c>
      <c r="G228" s="46" t="s">
        <v>254</v>
      </c>
      <c r="H228" s="55" t="s">
        <v>1034</v>
      </c>
      <c r="I228" s="8"/>
      <c r="J228" s="11"/>
      <c r="L228" s="52" t="s">
        <v>59</v>
      </c>
      <c r="M228" s="46" t="s">
        <v>1008</v>
      </c>
      <c r="N228" s="53">
        <v>1956</v>
      </c>
      <c r="O228" s="54" t="s">
        <v>1011</v>
      </c>
      <c r="P228" s="81">
        <v>414</v>
      </c>
      <c r="Q228" s="46" t="s">
        <v>87</v>
      </c>
      <c r="R228" s="55" t="s">
        <v>968</v>
      </c>
      <c r="S228" s="8"/>
      <c r="T228" s="11"/>
    </row>
    <row r="229" spans="2:20" ht="12.75" customHeight="1">
      <c r="B229" s="52" t="s">
        <v>46</v>
      </c>
      <c r="C229" s="46" t="s">
        <v>1032</v>
      </c>
      <c r="D229" s="53">
        <v>2002</v>
      </c>
      <c r="E229" s="54" t="s">
        <v>1035</v>
      </c>
      <c r="F229" s="81">
        <v>259</v>
      </c>
      <c r="G229" s="46" t="s">
        <v>254</v>
      </c>
      <c r="H229" s="55" t="s">
        <v>996</v>
      </c>
      <c r="I229" s="8"/>
      <c r="J229" s="11"/>
      <c r="L229" s="52" t="s">
        <v>46</v>
      </c>
      <c r="M229" s="46" t="s">
        <v>1012</v>
      </c>
      <c r="N229" s="53">
        <v>1971</v>
      </c>
      <c r="O229" s="54" t="s">
        <v>1013</v>
      </c>
      <c r="P229" s="81">
        <v>411</v>
      </c>
      <c r="Q229" s="46" t="s">
        <v>82</v>
      </c>
      <c r="R229" s="55" t="s">
        <v>1014</v>
      </c>
      <c r="S229" s="8"/>
      <c r="T229" s="11"/>
    </row>
    <row r="230" spans="2:20" ht="12.75" customHeight="1" thickBot="1">
      <c r="B230" s="56"/>
      <c r="C230" s="57"/>
      <c r="D230" s="58"/>
      <c r="E230" s="59"/>
      <c r="F230" s="82"/>
      <c r="G230" s="57"/>
      <c r="H230" s="60"/>
      <c r="I230" s="8"/>
      <c r="J230" s="11"/>
      <c r="L230" s="56"/>
      <c r="M230" s="57"/>
      <c r="N230" s="58"/>
      <c r="O230" s="59"/>
      <c r="P230" s="82"/>
      <c r="Q230" s="57"/>
      <c r="R230" s="60"/>
      <c r="S230" s="8"/>
      <c r="T230" s="11"/>
    </row>
    <row r="231" spans="2:18" ht="12.75" customHeight="1" thickBot="1">
      <c r="B231" s="23"/>
      <c r="C231" s="28"/>
      <c r="D231" s="29"/>
      <c r="E231" s="30"/>
      <c r="F231" s="83"/>
      <c r="G231" s="28"/>
      <c r="H231" s="31"/>
      <c r="L231" s="23"/>
      <c r="M231" s="28"/>
      <c r="N231" s="29"/>
      <c r="O231" s="30"/>
      <c r="P231" s="83"/>
      <c r="Q231" s="28"/>
      <c r="R231" s="31"/>
    </row>
    <row r="232" spans="2:18" ht="12.75" customHeight="1" thickBot="1">
      <c r="B232" s="40" t="s">
        <v>11</v>
      </c>
      <c r="C232" s="78">
        <v>11</v>
      </c>
      <c r="D232" s="41"/>
      <c r="E232" s="45" t="s">
        <v>15</v>
      </c>
      <c r="F232" s="84">
        <f>SUM(F219:F230)</f>
        <v>6420</v>
      </c>
      <c r="G232" s="21"/>
      <c r="H232" s="22"/>
      <c r="L232" s="40" t="s">
        <v>11</v>
      </c>
      <c r="M232" s="78">
        <v>11</v>
      </c>
      <c r="N232" s="41"/>
      <c r="O232" s="45" t="s">
        <v>15</v>
      </c>
      <c r="P232" s="84">
        <f>SUM(P219:P230)</f>
        <v>6359</v>
      </c>
      <c r="Q232" s="21"/>
      <c r="R232" s="22"/>
    </row>
    <row r="233" spans="2:18" ht="12.75" customHeight="1">
      <c r="B233" s="23"/>
      <c r="C233" s="21"/>
      <c r="D233" s="23"/>
      <c r="E233" s="27"/>
      <c r="F233" s="23"/>
      <c r="G233" s="21"/>
      <c r="H233" s="22"/>
      <c r="L233" s="23"/>
      <c r="M233" s="21"/>
      <c r="N233" s="23"/>
      <c r="O233" s="27"/>
      <c r="P233" s="23"/>
      <c r="Q233" s="21"/>
      <c r="R233" s="22"/>
    </row>
    <row r="234" spans="2:18" ht="12.75" customHeight="1">
      <c r="B234" s="44" t="s">
        <v>16</v>
      </c>
      <c r="C234" s="21"/>
      <c r="D234" s="23"/>
      <c r="E234" s="27"/>
      <c r="F234" s="23"/>
      <c r="G234" s="21"/>
      <c r="H234" s="22"/>
      <c r="L234" s="44" t="s">
        <v>16</v>
      </c>
      <c r="M234" s="21"/>
      <c r="N234" s="23"/>
      <c r="O234" s="27"/>
      <c r="P234" s="23"/>
      <c r="Q234" s="21"/>
      <c r="R234" s="22"/>
    </row>
    <row r="235" spans="2:18" ht="12.75" customHeight="1" thickBot="1">
      <c r="B235" s="23"/>
      <c r="C235" s="21"/>
      <c r="D235" s="23"/>
      <c r="E235" s="27"/>
      <c r="F235" s="23"/>
      <c r="G235" s="21"/>
      <c r="H235" s="22"/>
      <c r="L235" s="23"/>
      <c r="M235" s="21"/>
      <c r="N235" s="23"/>
      <c r="O235" s="27"/>
      <c r="P235" s="23"/>
      <c r="Q235" s="21"/>
      <c r="R235" s="22"/>
    </row>
    <row r="236" spans="2:20" ht="12.75" customHeight="1" thickBot="1">
      <c r="B236" s="39" t="s">
        <v>10</v>
      </c>
      <c r="C236" s="35" t="s">
        <v>3</v>
      </c>
      <c r="D236" s="36" t="s">
        <v>4</v>
      </c>
      <c r="E236" s="37" t="s">
        <v>5</v>
      </c>
      <c r="F236" s="36" t="s">
        <v>6</v>
      </c>
      <c r="G236" s="35" t="s">
        <v>7</v>
      </c>
      <c r="H236" s="38" t="s">
        <v>14</v>
      </c>
      <c r="I236" s="7"/>
      <c r="J236" s="10"/>
      <c r="L236" s="39" t="s">
        <v>10</v>
      </c>
      <c r="M236" s="35" t="s">
        <v>3</v>
      </c>
      <c r="N236" s="36" t="s">
        <v>4</v>
      </c>
      <c r="O236" s="37" t="s">
        <v>5</v>
      </c>
      <c r="P236" s="36" t="s">
        <v>6</v>
      </c>
      <c r="Q236" s="35" t="s">
        <v>7</v>
      </c>
      <c r="R236" s="38" t="s">
        <v>14</v>
      </c>
      <c r="S236" s="7"/>
      <c r="T236" s="10"/>
    </row>
    <row r="237" spans="2:20" ht="12.75" customHeight="1">
      <c r="B237" s="61" t="s">
        <v>36</v>
      </c>
      <c r="C237" s="62" t="s">
        <v>1017</v>
      </c>
      <c r="D237" s="63">
        <v>2000</v>
      </c>
      <c r="E237" s="64" t="s">
        <v>1036</v>
      </c>
      <c r="F237" s="85">
        <v>784</v>
      </c>
      <c r="G237" s="62" t="s">
        <v>47</v>
      </c>
      <c r="H237" s="65" t="s">
        <v>128</v>
      </c>
      <c r="I237" s="8"/>
      <c r="J237" s="11"/>
      <c r="L237" s="61" t="s">
        <v>38</v>
      </c>
      <c r="M237" s="62" t="s">
        <v>875</v>
      </c>
      <c r="N237" s="63">
        <v>2001</v>
      </c>
      <c r="O237" s="64" t="s">
        <v>877</v>
      </c>
      <c r="P237" s="85">
        <v>782</v>
      </c>
      <c r="Q237" s="62" t="s">
        <v>47</v>
      </c>
      <c r="R237" s="65" t="s">
        <v>325</v>
      </c>
      <c r="S237" s="8"/>
      <c r="T237" s="11"/>
    </row>
    <row r="238" spans="2:20" ht="12.75" customHeight="1">
      <c r="B238" s="66" t="s">
        <v>36</v>
      </c>
      <c r="C238" s="67" t="s">
        <v>1037</v>
      </c>
      <c r="D238" s="68">
        <v>1985</v>
      </c>
      <c r="E238" s="69" t="s">
        <v>950</v>
      </c>
      <c r="F238" s="86">
        <v>782</v>
      </c>
      <c r="G238" s="67" t="s">
        <v>254</v>
      </c>
      <c r="H238" s="70" t="s">
        <v>907</v>
      </c>
      <c r="I238" s="8"/>
      <c r="J238" s="11"/>
      <c r="L238" s="66" t="s">
        <v>38</v>
      </c>
      <c r="M238" s="67" t="s">
        <v>873</v>
      </c>
      <c r="N238" s="68">
        <v>2001</v>
      </c>
      <c r="O238" s="69" t="s">
        <v>878</v>
      </c>
      <c r="P238" s="86">
        <v>767</v>
      </c>
      <c r="Q238" s="67" t="s">
        <v>97</v>
      </c>
      <c r="R238" s="70" t="s">
        <v>104</v>
      </c>
      <c r="S238" s="8"/>
      <c r="T238" s="11"/>
    </row>
    <row r="239" spans="2:20" ht="12.75" customHeight="1">
      <c r="B239" s="66" t="s">
        <v>36</v>
      </c>
      <c r="C239" s="67" t="s">
        <v>1263</v>
      </c>
      <c r="D239" s="68">
        <v>2001</v>
      </c>
      <c r="E239" s="69" t="s">
        <v>1118</v>
      </c>
      <c r="F239" s="86">
        <v>770</v>
      </c>
      <c r="G239" s="67" t="s">
        <v>854</v>
      </c>
      <c r="H239" s="70" t="s">
        <v>1264</v>
      </c>
      <c r="I239" s="8"/>
      <c r="J239" s="11"/>
      <c r="L239" s="66" t="s">
        <v>37</v>
      </c>
      <c r="M239" s="67" t="s">
        <v>875</v>
      </c>
      <c r="N239" s="68">
        <v>2001</v>
      </c>
      <c r="O239" s="69" t="s">
        <v>879</v>
      </c>
      <c r="P239" s="86">
        <v>750</v>
      </c>
      <c r="Q239" s="67" t="s">
        <v>82</v>
      </c>
      <c r="R239" s="70" t="s">
        <v>288</v>
      </c>
      <c r="S239" s="8"/>
      <c r="T239" s="11"/>
    </row>
    <row r="240" spans="2:20" ht="12.75" customHeight="1">
      <c r="B240" s="66" t="s">
        <v>37</v>
      </c>
      <c r="C240" s="67" t="s">
        <v>1015</v>
      </c>
      <c r="D240" s="68">
        <v>2001</v>
      </c>
      <c r="E240" s="69" t="s">
        <v>229</v>
      </c>
      <c r="F240" s="86">
        <v>760</v>
      </c>
      <c r="G240" s="67" t="s">
        <v>1029</v>
      </c>
      <c r="H240" s="70" t="s">
        <v>89</v>
      </c>
      <c r="I240" s="8"/>
      <c r="J240" s="11"/>
      <c r="L240" s="66" t="s">
        <v>105</v>
      </c>
      <c r="M240" s="67" t="s">
        <v>873</v>
      </c>
      <c r="N240" s="68">
        <v>2001</v>
      </c>
      <c r="O240" s="69" t="s">
        <v>868</v>
      </c>
      <c r="P240" s="86">
        <v>747</v>
      </c>
      <c r="Q240" s="67" t="s">
        <v>82</v>
      </c>
      <c r="R240" s="70" t="s">
        <v>1007</v>
      </c>
      <c r="S240" s="8"/>
      <c r="T240" s="11"/>
    </row>
    <row r="241" spans="2:20" ht="12.75" customHeight="1">
      <c r="B241" s="66" t="s">
        <v>49</v>
      </c>
      <c r="C241" s="67" t="s">
        <v>1038</v>
      </c>
      <c r="D241" s="68">
        <v>1984</v>
      </c>
      <c r="E241" s="69" t="s">
        <v>1039</v>
      </c>
      <c r="F241" s="86">
        <v>745</v>
      </c>
      <c r="G241" s="67" t="s">
        <v>47</v>
      </c>
      <c r="H241" s="70" t="s">
        <v>117</v>
      </c>
      <c r="I241" s="8"/>
      <c r="J241" s="11"/>
      <c r="L241" s="66" t="s">
        <v>63</v>
      </c>
      <c r="M241" s="67" t="s">
        <v>875</v>
      </c>
      <c r="N241" s="68">
        <v>2001</v>
      </c>
      <c r="O241" s="69" t="s">
        <v>880</v>
      </c>
      <c r="P241" s="86">
        <v>666</v>
      </c>
      <c r="Q241" s="67" t="s">
        <v>881</v>
      </c>
      <c r="R241" s="70" t="s">
        <v>882</v>
      </c>
      <c r="S241" s="8"/>
      <c r="T241" s="11"/>
    </row>
    <row r="242" spans="2:20" ht="12.75" customHeight="1">
      <c r="B242" s="66" t="s">
        <v>37</v>
      </c>
      <c r="C242" s="67" t="s">
        <v>1040</v>
      </c>
      <c r="D242" s="68">
        <v>2002</v>
      </c>
      <c r="E242" s="69" t="s">
        <v>1041</v>
      </c>
      <c r="F242" s="86">
        <v>744</v>
      </c>
      <c r="G242" s="67" t="s">
        <v>54</v>
      </c>
      <c r="H242" s="70" t="s">
        <v>431</v>
      </c>
      <c r="I242" s="8"/>
      <c r="J242" s="11"/>
      <c r="L242" s="66" t="s">
        <v>36</v>
      </c>
      <c r="M242" s="67" t="s">
        <v>883</v>
      </c>
      <c r="N242" s="68">
        <v>2001</v>
      </c>
      <c r="O242" s="69" t="s">
        <v>884</v>
      </c>
      <c r="P242" s="86">
        <v>584</v>
      </c>
      <c r="Q242" s="67" t="s">
        <v>82</v>
      </c>
      <c r="R242" s="70" t="s">
        <v>288</v>
      </c>
      <c r="S242" s="8"/>
      <c r="T242" s="11"/>
    </row>
    <row r="243" spans="2:20" ht="12.75" customHeight="1">
      <c r="B243" s="52" t="s">
        <v>44</v>
      </c>
      <c r="C243" s="46" t="s">
        <v>1019</v>
      </c>
      <c r="D243" s="53">
        <v>2003</v>
      </c>
      <c r="E243" s="54" t="s">
        <v>1042</v>
      </c>
      <c r="F243" s="81">
        <v>429</v>
      </c>
      <c r="G243" s="46" t="s">
        <v>254</v>
      </c>
      <c r="H243" s="55" t="s">
        <v>907</v>
      </c>
      <c r="I243" s="8"/>
      <c r="J243" s="11"/>
      <c r="L243" s="52" t="s">
        <v>37</v>
      </c>
      <c r="M243" s="46" t="s">
        <v>883</v>
      </c>
      <c r="N243" s="53">
        <v>2001</v>
      </c>
      <c r="O243" s="54" t="s">
        <v>885</v>
      </c>
      <c r="P243" s="81">
        <v>578</v>
      </c>
      <c r="Q243" s="46" t="s">
        <v>82</v>
      </c>
      <c r="R243" s="55" t="s">
        <v>94</v>
      </c>
      <c r="S243" s="8"/>
      <c r="T243" s="11"/>
    </row>
    <row r="244" spans="2:20" ht="12.75" customHeight="1" thickBot="1">
      <c r="B244" s="71" t="s">
        <v>44</v>
      </c>
      <c r="C244" s="72" t="s">
        <v>1028</v>
      </c>
      <c r="D244" s="73">
        <v>2005</v>
      </c>
      <c r="E244" s="74" t="s">
        <v>1043</v>
      </c>
      <c r="F244" s="87">
        <v>381</v>
      </c>
      <c r="G244" s="72" t="s">
        <v>1029</v>
      </c>
      <c r="H244" s="75" t="s">
        <v>1044</v>
      </c>
      <c r="I244" s="8"/>
      <c r="J244" s="11"/>
      <c r="L244" s="71" t="s">
        <v>64</v>
      </c>
      <c r="M244" s="72" t="s">
        <v>870</v>
      </c>
      <c r="N244" s="73">
        <v>2001</v>
      </c>
      <c r="O244" s="74" t="s">
        <v>886</v>
      </c>
      <c r="P244" s="87">
        <v>556</v>
      </c>
      <c r="Q244" s="72" t="s">
        <v>82</v>
      </c>
      <c r="R244" s="75" t="s">
        <v>820</v>
      </c>
      <c r="S244" s="8"/>
      <c r="T244" s="11"/>
    </row>
    <row r="245" spans="2:18" ht="12.75" customHeight="1" thickBot="1">
      <c r="B245" s="23"/>
      <c r="C245" s="21"/>
      <c r="D245" s="23"/>
      <c r="E245" s="27"/>
      <c r="F245" s="23"/>
      <c r="G245" s="21"/>
      <c r="H245" s="22"/>
      <c r="L245" s="23"/>
      <c r="M245" s="21"/>
      <c r="N245" s="23"/>
      <c r="O245" s="27"/>
      <c r="P245" s="23"/>
      <c r="Q245" s="21"/>
      <c r="R245" s="22"/>
    </row>
    <row r="246" spans="2:18" ht="12.75" customHeight="1" thickBot="1">
      <c r="B246" s="40" t="s">
        <v>11</v>
      </c>
      <c r="C246" s="78">
        <v>8</v>
      </c>
      <c r="D246" s="41"/>
      <c r="E246" s="45" t="s">
        <v>15</v>
      </c>
      <c r="F246" s="84">
        <f>SUM(F237:F244)</f>
        <v>5395</v>
      </c>
      <c r="G246" s="24"/>
      <c r="H246" s="26"/>
      <c r="L246" s="40" t="s">
        <v>11</v>
      </c>
      <c r="M246" s="78">
        <v>8</v>
      </c>
      <c r="N246" s="41"/>
      <c r="O246" s="45" t="s">
        <v>15</v>
      </c>
      <c r="P246" s="84">
        <f>SUM(P237:P244)</f>
        <v>5430</v>
      </c>
      <c r="Q246" s="24"/>
      <c r="R246" s="26"/>
    </row>
    <row r="247" spans="2:18" ht="12.75" customHeight="1" thickBot="1">
      <c r="B247" s="41"/>
      <c r="C247" s="43"/>
      <c r="D247" s="41"/>
      <c r="E247" s="42"/>
      <c r="F247" s="25"/>
      <c r="G247" s="24"/>
      <c r="H247" s="26"/>
      <c r="L247" s="41"/>
      <c r="M247" s="43"/>
      <c r="N247" s="41"/>
      <c r="O247" s="42"/>
      <c r="P247" s="25"/>
      <c r="Q247" s="24"/>
      <c r="R247" s="26"/>
    </row>
    <row r="248" spans="2:18" ht="12.75" customHeight="1" thickBot="1">
      <c r="B248" s="40" t="s">
        <v>12</v>
      </c>
      <c r="C248" s="79">
        <f>+C232+C246</f>
        <v>19</v>
      </c>
      <c r="D248" s="41"/>
      <c r="E248" s="45" t="s">
        <v>0</v>
      </c>
      <c r="F248" s="84">
        <f>+F232+F246</f>
        <v>11815</v>
      </c>
      <c r="G248" s="24"/>
      <c r="H248" s="26"/>
      <c r="L248" s="40" t="s">
        <v>12</v>
      </c>
      <c r="M248" s="79">
        <f>+M232+M246</f>
        <v>19</v>
      </c>
      <c r="N248" s="41"/>
      <c r="O248" s="45" t="s">
        <v>0</v>
      </c>
      <c r="P248" s="84">
        <f>+P232+P246</f>
        <v>11789</v>
      </c>
      <c r="Q248" s="24"/>
      <c r="R248" s="26"/>
    </row>
    <row r="249" spans="2:18" ht="12.75" customHeight="1" thickBot="1">
      <c r="B249" s="41"/>
      <c r="C249" s="43"/>
      <c r="D249" s="41"/>
      <c r="E249" s="42"/>
      <c r="F249" s="25"/>
      <c r="G249" s="24"/>
      <c r="H249" s="26"/>
      <c r="L249" s="41"/>
      <c r="M249" s="43"/>
      <c r="N249" s="41"/>
      <c r="O249" s="42"/>
      <c r="P249" s="25"/>
      <c r="Q249" s="24"/>
      <c r="R249" s="26"/>
    </row>
    <row r="250" spans="2:18" ht="12.75" customHeight="1" thickBot="1">
      <c r="B250" s="40" t="s">
        <v>13</v>
      </c>
      <c r="C250" s="79">
        <v>13</v>
      </c>
      <c r="D250" s="41"/>
      <c r="E250" s="42"/>
      <c r="F250" s="25"/>
      <c r="G250" s="24"/>
      <c r="H250" s="26"/>
      <c r="L250" s="40" t="s">
        <v>13</v>
      </c>
      <c r="M250" s="79">
        <v>7</v>
      </c>
      <c r="N250" s="41"/>
      <c r="O250" s="42"/>
      <c r="P250" s="25"/>
      <c r="Q250" s="24"/>
      <c r="R250" s="26"/>
    </row>
    <row r="251" spans="12:18" ht="12.75">
      <c r="L251" s="23"/>
      <c r="M251" s="21"/>
      <c r="N251" s="23"/>
      <c r="O251" s="27"/>
      <c r="P251" s="23"/>
      <c r="Q251" s="21"/>
      <c r="R251" s="22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8" ht="12.75" customHeight="1">
      <c r="B254" s="32" t="s">
        <v>1</v>
      </c>
      <c r="C254" s="76" t="s">
        <v>805</v>
      </c>
      <c r="D254" s="23"/>
      <c r="E254" s="27"/>
      <c r="F254" s="95"/>
      <c r="G254" s="95"/>
      <c r="H254" s="22"/>
      <c r="L254" s="32" t="s">
        <v>1</v>
      </c>
      <c r="M254" s="76" t="s">
        <v>958</v>
      </c>
      <c r="N254" s="23"/>
      <c r="O254" s="27"/>
      <c r="P254" s="95"/>
      <c r="Q254" s="95"/>
      <c r="R254" s="22"/>
    </row>
    <row r="255" spans="2:18" ht="12.75" customHeight="1">
      <c r="B255" s="32" t="s">
        <v>8</v>
      </c>
      <c r="C255" s="76" t="s">
        <v>28</v>
      </c>
      <c r="D255" s="23"/>
      <c r="E255" s="27"/>
      <c r="F255" s="95"/>
      <c r="G255" s="95"/>
      <c r="H255" s="22"/>
      <c r="L255" s="32" t="s">
        <v>8</v>
      </c>
      <c r="M255" s="76" t="s">
        <v>31</v>
      </c>
      <c r="N255" s="23"/>
      <c r="O255" s="27"/>
      <c r="P255" s="95"/>
      <c r="Q255" s="95"/>
      <c r="R255" s="22"/>
    </row>
    <row r="256" spans="2:18" ht="12.75" customHeight="1">
      <c r="B256" s="33" t="s">
        <v>9</v>
      </c>
      <c r="C256" s="77">
        <v>2020</v>
      </c>
      <c r="D256" s="23"/>
      <c r="E256" s="27"/>
      <c r="F256" s="23"/>
      <c r="G256" s="21"/>
      <c r="H256" s="22"/>
      <c r="L256" s="33" t="s">
        <v>9</v>
      </c>
      <c r="M256" s="77">
        <v>2020</v>
      </c>
      <c r="N256" s="23"/>
      <c r="O256" s="27"/>
      <c r="P256" s="23"/>
      <c r="Q256" s="21"/>
      <c r="R256" s="22"/>
    </row>
    <row r="257" spans="2:18" ht="12.75" customHeight="1">
      <c r="B257" s="23"/>
      <c r="C257" s="21"/>
      <c r="D257" s="23"/>
      <c r="E257" s="27"/>
      <c r="F257" s="23"/>
      <c r="G257" s="21"/>
      <c r="H257" s="22"/>
      <c r="L257" s="23"/>
      <c r="M257" s="21"/>
      <c r="N257" s="23"/>
      <c r="O257" s="27"/>
      <c r="P257" s="23"/>
      <c r="Q257" s="21"/>
      <c r="R257" s="22"/>
    </row>
    <row r="258" spans="2:18" ht="12.75" customHeight="1">
      <c r="B258" s="44" t="s">
        <v>2</v>
      </c>
      <c r="C258" s="21"/>
      <c r="D258" s="23"/>
      <c r="E258" s="27"/>
      <c r="F258" s="23"/>
      <c r="G258" s="21"/>
      <c r="H258" s="22"/>
      <c r="L258" s="44" t="s">
        <v>2</v>
      </c>
      <c r="M258" s="21"/>
      <c r="N258" s="23"/>
      <c r="O258" s="27"/>
      <c r="P258" s="23"/>
      <c r="Q258" s="21"/>
      <c r="R258" s="22"/>
    </row>
    <row r="259" spans="2:18" ht="12.75" customHeight="1" thickBot="1">
      <c r="B259" s="23"/>
      <c r="C259" s="21"/>
      <c r="D259" s="23"/>
      <c r="E259" s="27"/>
      <c r="F259" s="23"/>
      <c r="G259" s="21"/>
      <c r="H259" s="22"/>
      <c r="L259" s="23"/>
      <c r="M259" s="21"/>
      <c r="N259" s="23"/>
      <c r="O259" s="27"/>
      <c r="P259" s="23"/>
      <c r="Q259" s="21"/>
      <c r="R259" s="22"/>
    </row>
    <row r="260" spans="2:20" ht="12.75" customHeight="1" thickBot="1">
      <c r="B260" s="34" t="s">
        <v>10</v>
      </c>
      <c r="C260" s="35" t="s">
        <v>3</v>
      </c>
      <c r="D260" s="36" t="s">
        <v>4</v>
      </c>
      <c r="E260" s="37" t="s">
        <v>5</v>
      </c>
      <c r="F260" s="36" t="s">
        <v>6</v>
      </c>
      <c r="G260" s="35" t="s">
        <v>7</v>
      </c>
      <c r="H260" s="38" t="s">
        <v>14</v>
      </c>
      <c r="I260" s="7"/>
      <c r="J260" s="10"/>
      <c r="L260" s="34" t="s">
        <v>10</v>
      </c>
      <c r="M260" s="35" t="s">
        <v>3</v>
      </c>
      <c r="N260" s="36" t="s">
        <v>4</v>
      </c>
      <c r="O260" s="37" t="s">
        <v>5</v>
      </c>
      <c r="P260" s="36" t="s">
        <v>6</v>
      </c>
      <c r="Q260" s="35" t="s">
        <v>7</v>
      </c>
      <c r="R260" s="38" t="s">
        <v>14</v>
      </c>
      <c r="S260" s="7"/>
      <c r="T260" s="10"/>
    </row>
    <row r="261" spans="2:20" ht="12.75" customHeight="1">
      <c r="B261" s="47" t="s">
        <v>36</v>
      </c>
      <c r="C261" s="48" t="s">
        <v>1105</v>
      </c>
      <c r="D261" s="49">
        <v>2004</v>
      </c>
      <c r="E261" s="50" t="s">
        <v>866</v>
      </c>
      <c r="F261" s="80">
        <v>586</v>
      </c>
      <c r="G261" s="48" t="s">
        <v>47</v>
      </c>
      <c r="H261" s="51" t="s">
        <v>334</v>
      </c>
      <c r="I261" s="8"/>
      <c r="J261" s="11"/>
      <c r="L261" s="47" t="s">
        <v>36</v>
      </c>
      <c r="M261" s="48" t="s">
        <v>1059</v>
      </c>
      <c r="N261" s="49">
        <v>2002</v>
      </c>
      <c r="O261" s="50" t="s">
        <v>1060</v>
      </c>
      <c r="P261" s="80">
        <v>574</v>
      </c>
      <c r="Q261" s="48" t="s">
        <v>461</v>
      </c>
      <c r="R261" s="51" t="s">
        <v>185</v>
      </c>
      <c r="S261" s="8"/>
      <c r="T261" s="11"/>
    </row>
    <row r="262" spans="2:20" ht="12.75" customHeight="1">
      <c r="B262" s="52" t="s">
        <v>37</v>
      </c>
      <c r="C262" s="46" t="s">
        <v>853</v>
      </c>
      <c r="D262" s="53">
        <v>2004</v>
      </c>
      <c r="E262" s="54" t="s">
        <v>1106</v>
      </c>
      <c r="F262" s="81">
        <v>654</v>
      </c>
      <c r="G262" s="46" t="s">
        <v>254</v>
      </c>
      <c r="H262" s="55" t="s">
        <v>996</v>
      </c>
      <c r="I262" s="8"/>
      <c r="J262" s="11"/>
      <c r="L262" s="52" t="s">
        <v>37</v>
      </c>
      <c r="M262" s="46" t="s">
        <v>1059</v>
      </c>
      <c r="N262" s="53">
        <v>2002</v>
      </c>
      <c r="O262" s="54" t="s">
        <v>1061</v>
      </c>
      <c r="P262" s="81">
        <v>587</v>
      </c>
      <c r="Q262" s="46" t="s">
        <v>461</v>
      </c>
      <c r="R262" s="55" t="s">
        <v>256</v>
      </c>
      <c r="S262" s="8"/>
      <c r="T262" s="11"/>
    </row>
    <row r="263" spans="2:20" ht="12.75" customHeight="1">
      <c r="B263" s="52" t="s">
        <v>38</v>
      </c>
      <c r="C263" s="46" t="s">
        <v>1105</v>
      </c>
      <c r="D263" s="53">
        <v>2004</v>
      </c>
      <c r="E263" s="54" t="s">
        <v>856</v>
      </c>
      <c r="F263" s="81">
        <v>593</v>
      </c>
      <c r="G263" s="46" t="s">
        <v>100</v>
      </c>
      <c r="H263" s="55" t="s">
        <v>200</v>
      </c>
      <c r="I263" s="8"/>
      <c r="J263" s="11"/>
      <c r="L263" s="52" t="s">
        <v>38</v>
      </c>
      <c r="M263" s="46" t="s">
        <v>1059</v>
      </c>
      <c r="N263" s="53">
        <v>2002</v>
      </c>
      <c r="O263" s="54" t="s">
        <v>1062</v>
      </c>
      <c r="P263" s="81">
        <v>601</v>
      </c>
      <c r="Q263" s="46" t="s">
        <v>461</v>
      </c>
      <c r="R263" s="55" t="s">
        <v>431</v>
      </c>
      <c r="S263" s="8"/>
      <c r="T263" s="11"/>
    </row>
    <row r="264" spans="2:20" ht="12.75" customHeight="1">
      <c r="B264" s="52" t="s">
        <v>40</v>
      </c>
      <c r="C264" s="46" t="s">
        <v>1265</v>
      </c>
      <c r="D264" s="53">
        <v>2006</v>
      </c>
      <c r="E264" s="54" t="s">
        <v>1266</v>
      </c>
      <c r="F264" s="81">
        <v>193</v>
      </c>
      <c r="G264" s="46" t="s">
        <v>854</v>
      </c>
      <c r="H264" s="55" t="s">
        <v>1248</v>
      </c>
      <c r="I264" s="8"/>
      <c r="J264" s="11"/>
      <c r="L264" s="52" t="s">
        <v>39</v>
      </c>
      <c r="M264" s="46" t="s">
        <v>1063</v>
      </c>
      <c r="N264" s="53">
        <v>2005</v>
      </c>
      <c r="O264" s="54" t="s">
        <v>1064</v>
      </c>
      <c r="P264" s="81">
        <v>437</v>
      </c>
      <c r="Q264" s="46" t="s">
        <v>461</v>
      </c>
      <c r="R264" s="55" t="s">
        <v>67</v>
      </c>
      <c r="S264" s="8"/>
      <c r="T264" s="11"/>
    </row>
    <row r="265" spans="2:20" ht="12.75" customHeight="1">
      <c r="B265" s="52" t="s">
        <v>41</v>
      </c>
      <c r="C265" s="46" t="s">
        <v>857</v>
      </c>
      <c r="D265" s="53">
        <v>1986</v>
      </c>
      <c r="E265" s="54" t="s">
        <v>858</v>
      </c>
      <c r="F265" s="81">
        <v>811</v>
      </c>
      <c r="G265" s="46" t="s">
        <v>47</v>
      </c>
      <c r="H265" s="55" t="s">
        <v>108</v>
      </c>
      <c r="I265" s="8"/>
      <c r="J265" s="11"/>
      <c r="L265" s="52" t="s">
        <v>40</v>
      </c>
      <c r="M265" s="46" t="s">
        <v>1065</v>
      </c>
      <c r="N265" s="53">
        <v>2002</v>
      </c>
      <c r="O265" s="54" t="s">
        <v>1066</v>
      </c>
      <c r="P265" s="81">
        <v>633</v>
      </c>
      <c r="Q265" s="46" t="s">
        <v>461</v>
      </c>
      <c r="R265" s="55" t="s">
        <v>1044</v>
      </c>
      <c r="S265" s="8"/>
      <c r="T265" s="11"/>
    </row>
    <row r="266" spans="2:20" ht="12.75" customHeight="1">
      <c r="B266" s="52" t="s">
        <v>42</v>
      </c>
      <c r="C266" s="46" t="s">
        <v>1267</v>
      </c>
      <c r="D266" s="53"/>
      <c r="E266" s="54" t="s">
        <v>1268</v>
      </c>
      <c r="F266" s="81">
        <v>530</v>
      </c>
      <c r="G266" s="46" t="s">
        <v>47</v>
      </c>
      <c r="H266" s="55" t="s">
        <v>1248</v>
      </c>
      <c r="I266" s="8"/>
      <c r="J266" s="11"/>
      <c r="L266" s="52" t="s">
        <v>41</v>
      </c>
      <c r="M266" s="46" t="s">
        <v>1065</v>
      </c>
      <c r="N266" s="53">
        <v>2002</v>
      </c>
      <c r="O266" s="54" t="s">
        <v>1276</v>
      </c>
      <c r="P266" s="81">
        <v>726</v>
      </c>
      <c r="Q266" s="46" t="s">
        <v>47</v>
      </c>
      <c r="R266" s="55" t="s">
        <v>1248</v>
      </c>
      <c r="S266" s="8"/>
      <c r="T266" s="11"/>
    </row>
    <row r="267" spans="2:20" ht="12.75" customHeight="1">
      <c r="B267" s="52" t="s">
        <v>43</v>
      </c>
      <c r="C267" s="46" t="s">
        <v>853</v>
      </c>
      <c r="D267" s="53">
        <v>2004</v>
      </c>
      <c r="E267" s="54" t="s">
        <v>1269</v>
      </c>
      <c r="F267" s="81">
        <v>634</v>
      </c>
      <c r="G267" s="46" t="s">
        <v>854</v>
      </c>
      <c r="H267" s="55" t="s">
        <v>1270</v>
      </c>
      <c r="I267" s="8"/>
      <c r="J267" s="11"/>
      <c r="L267" s="52" t="s">
        <v>43</v>
      </c>
      <c r="M267" s="46" t="s">
        <v>1067</v>
      </c>
      <c r="N267" s="53">
        <v>2003</v>
      </c>
      <c r="O267" s="54" t="s">
        <v>1068</v>
      </c>
      <c r="P267" s="81">
        <v>670</v>
      </c>
      <c r="Q267" s="46" t="s">
        <v>461</v>
      </c>
      <c r="R267" s="55" t="s">
        <v>978</v>
      </c>
      <c r="S267" s="8"/>
      <c r="T267" s="11"/>
    </row>
    <row r="268" spans="2:20" ht="12.75" customHeight="1">
      <c r="B268" s="52" t="s">
        <v>72</v>
      </c>
      <c r="C268" s="46" t="s">
        <v>853</v>
      </c>
      <c r="D268" s="53">
        <v>2004</v>
      </c>
      <c r="E268" s="54" t="s">
        <v>859</v>
      </c>
      <c r="F268" s="81">
        <v>500</v>
      </c>
      <c r="G268" s="46" t="s">
        <v>332</v>
      </c>
      <c r="H268" s="55" t="s">
        <v>338</v>
      </c>
      <c r="I268" s="8"/>
      <c r="J268" s="11"/>
      <c r="L268" s="52" t="s">
        <v>44</v>
      </c>
      <c r="M268" s="46" t="s">
        <v>1067</v>
      </c>
      <c r="N268" s="53">
        <v>2003</v>
      </c>
      <c r="O268" s="54" t="s">
        <v>1069</v>
      </c>
      <c r="P268" s="81">
        <v>521</v>
      </c>
      <c r="Q268" s="46" t="s">
        <v>461</v>
      </c>
      <c r="R268" s="55" t="s">
        <v>256</v>
      </c>
      <c r="S268" s="8"/>
      <c r="T268" s="11"/>
    </row>
    <row r="269" spans="2:20" ht="12.75" customHeight="1">
      <c r="B269" s="52" t="s">
        <v>44</v>
      </c>
      <c r="C269" s="46" t="s">
        <v>853</v>
      </c>
      <c r="D269" s="53">
        <v>2004</v>
      </c>
      <c r="E269" s="54" t="s">
        <v>1107</v>
      </c>
      <c r="F269" s="81">
        <v>687</v>
      </c>
      <c r="G269" s="46" t="s">
        <v>254</v>
      </c>
      <c r="H269" s="55" t="s">
        <v>907</v>
      </c>
      <c r="I269" s="8"/>
      <c r="J269" s="11"/>
      <c r="L269" s="52" t="s">
        <v>57</v>
      </c>
      <c r="M269" s="46" t="s">
        <v>1059</v>
      </c>
      <c r="N269" s="53">
        <v>2002</v>
      </c>
      <c r="O269" s="54" t="s">
        <v>1070</v>
      </c>
      <c r="P269" s="81">
        <v>467</v>
      </c>
      <c r="Q269" s="46" t="s">
        <v>461</v>
      </c>
      <c r="R269" s="55" t="s">
        <v>1044</v>
      </c>
      <c r="S269" s="8"/>
      <c r="T269" s="11"/>
    </row>
    <row r="270" spans="2:20" ht="12.75" customHeight="1">
      <c r="B270" s="52" t="s">
        <v>57</v>
      </c>
      <c r="C270" s="46" t="s">
        <v>853</v>
      </c>
      <c r="D270" s="53">
        <v>2004</v>
      </c>
      <c r="E270" s="54" t="s">
        <v>122</v>
      </c>
      <c r="F270" s="81">
        <v>675</v>
      </c>
      <c r="G270" s="46" t="s">
        <v>100</v>
      </c>
      <c r="H270" s="55" t="s">
        <v>809</v>
      </c>
      <c r="I270" s="8"/>
      <c r="J270" s="11"/>
      <c r="L270" s="52" t="s">
        <v>45</v>
      </c>
      <c r="M270" s="46" t="s">
        <v>1071</v>
      </c>
      <c r="N270" s="53">
        <v>1999</v>
      </c>
      <c r="O270" s="54" t="s">
        <v>1072</v>
      </c>
      <c r="P270" s="81">
        <v>709</v>
      </c>
      <c r="Q270" s="46" t="s">
        <v>461</v>
      </c>
      <c r="R270" s="55" t="s">
        <v>69</v>
      </c>
      <c r="S270" s="8"/>
      <c r="T270" s="11"/>
    </row>
    <row r="271" spans="2:20" ht="12.75" customHeight="1">
      <c r="B271" s="52" t="s">
        <v>58</v>
      </c>
      <c r="C271" s="46" t="s">
        <v>865</v>
      </c>
      <c r="D271" s="53">
        <v>2002</v>
      </c>
      <c r="E271" s="54" t="s">
        <v>1108</v>
      </c>
      <c r="F271" s="81">
        <v>757</v>
      </c>
      <c r="G271" s="46" t="s">
        <v>1109</v>
      </c>
      <c r="H271" s="55" t="s">
        <v>1110</v>
      </c>
      <c r="I271" s="8"/>
      <c r="J271" s="11"/>
      <c r="L271" s="52" t="s">
        <v>58</v>
      </c>
      <c r="M271" s="46" t="s">
        <v>1071</v>
      </c>
      <c r="N271" s="53">
        <v>1999</v>
      </c>
      <c r="O271" s="54" t="s">
        <v>1073</v>
      </c>
      <c r="P271" s="81">
        <v>716</v>
      </c>
      <c r="Q271" s="46" t="s">
        <v>54</v>
      </c>
      <c r="R271" s="55" t="s">
        <v>266</v>
      </c>
      <c r="S271" s="8"/>
      <c r="T271" s="11"/>
    </row>
    <row r="272" spans="2:20" ht="12.75" customHeight="1" thickBot="1">
      <c r="B272" s="56" t="s">
        <v>46</v>
      </c>
      <c r="C272" s="57" t="s">
        <v>865</v>
      </c>
      <c r="D272" s="58">
        <v>2002</v>
      </c>
      <c r="E272" s="59" t="s">
        <v>1271</v>
      </c>
      <c r="F272" s="82">
        <v>306</v>
      </c>
      <c r="G272" s="57" t="s">
        <v>854</v>
      </c>
      <c r="H272" s="60" t="s">
        <v>1270</v>
      </c>
      <c r="I272" s="8"/>
      <c r="J272" s="11"/>
      <c r="L272" s="56" t="s">
        <v>46</v>
      </c>
      <c r="M272" s="57" t="s">
        <v>1067</v>
      </c>
      <c r="N272" s="58">
        <v>2003</v>
      </c>
      <c r="O272" s="59" t="s">
        <v>1074</v>
      </c>
      <c r="P272" s="82">
        <v>408</v>
      </c>
      <c r="Q272" s="57" t="s">
        <v>461</v>
      </c>
      <c r="R272" s="60" t="s">
        <v>1044</v>
      </c>
      <c r="S272" s="8"/>
      <c r="T272" s="11"/>
    </row>
    <row r="273" spans="2:18" ht="12.75" customHeight="1" thickBot="1">
      <c r="B273" s="23"/>
      <c r="C273" s="28"/>
      <c r="D273" s="29"/>
      <c r="E273" s="30"/>
      <c r="F273" s="83"/>
      <c r="G273" s="28"/>
      <c r="H273" s="31"/>
      <c r="L273" s="23"/>
      <c r="M273" s="28"/>
      <c r="N273" s="29"/>
      <c r="O273" s="30"/>
      <c r="P273" s="83"/>
      <c r="Q273" s="28"/>
      <c r="R273" s="31"/>
    </row>
    <row r="274" spans="2:18" ht="12.75" customHeight="1" thickBot="1">
      <c r="B274" s="40" t="s">
        <v>11</v>
      </c>
      <c r="C274" s="78">
        <v>12</v>
      </c>
      <c r="D274" s="41"/>
      <c r="E274" s="45" t="s">
        <v>15</v>
      </c>
      <c r="F274" s="84">
        <f>SUM(F261:F272)</f>
        <v>6926</v>
      </c>
      <c r="G274" s="21"/>
      <c r="H274" s="22"/>
      <c r="L274" s="40" t="s">
        <v>11</v>
      </c>
      <c r="M274" s="78">
        <v>12</v>
      </c>
      <c r="N274" s="41"/>
      <c r="O274" s="45" t="s">
        <v>15</v>
      </c>
      <c r="P274" s="84">
        <f>SUM(P261:P272)</f>
        <v>7049</v>
      </c>
      <c r="Q274" s="21"/>
      <c r="R274" s="22"/>
    </row>
    <row r="275" spans="2:18" ht="12.75" customHeight="1">
      <c r="B275" s="23"/>
      <c r="C275" s="21"/>
      <c r="D275" s="23"/>
      <c r="E275" s="27"/>
      <c r="F275" s="23"/>
      <c r="G275" s="21"/>
      <c r="H275" s="22"/>
      <c r="L275" s="23"/>
      <c r="M275" s="21"/>
      <c r="N275" s="23"/>
      <c r="O275" s="27"/>
      <c r="P275" s="23"/>
      <c r="Q275" s="21"/>
      <c r="R275" s="22"/>
    </row>
    <row r="276" spans="2:18" ht="12.75" customHeight="1">
      <c r="B276" s="44" t="s">
        <v>16</v>
      </c>
      <c r="C276" s="21"/>
      <c r="D276" s="23"/>
      <c r="E276" s="27"/>
      <c r="F276" s="23"/>
      <c r="G276" s="21"/>
      <c r="H276" s="22"/>
      <c r="L276" s="44" t="s">
        <v>16</v>
      </c>
      <c r="M276" s="21"/>
      <c r="N276" s="23"/>
      <c r="O276" s="27"/>
      <c r="P276" s="23"/>
      <c r="Q276" s="21"/>
      <c r="R276" s="22"/>
    </row>
    <row r="277" spans="2:18" ht="12.75" customHeight="1" thickBot="1">
      <c r="B277" s="23"/>
      <c r="C277" s="21"/>
      <c r="D277" s="23"/>
      <c r="E277" s="27"/>
      <c r="F277" s="23"/>
      <c r="G277" s="21"/>
      <c r="H277" s="22"/>
      <c r="L277" s="23"/>
      <c r="M277" s="21"/>
      <c r="N277" s="23"/>
      <c r="O277" s="27"/>
      <c r="P277" s="23"/>
      <c r="Q277" s="21"/>
      <c r="R277" s="22"/>
    </row>
    <row r="278" spans="2:20" ht="12.75" customHeight="1" thickBot="1">
      <c r="B278" s="39" t="s">
        <v>10</v>
      </c>
      <c r="C278" s="35" t="s">
        <v>3</v>
      </c>
      <c r="D278" s="36" t="s">
        <v>4</v>
      </c>
      <c r="E278" s="37" t="s">
        <v>5</v>
      </c>
      <c r="F278" s="36" t="s">
        <v>6</v>
      </c>
      <c r="G278" s="35" t="s">
        <v>7</v>
      </c>
      <c r="H278" s="38" t="s">
        <v>14</v>
      </c>
      <c r="I278" s="7"/>
      <c r="J278" s="10"/>
      <c r="L278" s="39" t="s">
        <v>10</v>
      </c>
      <c r="M278" s="35" t="s">
        <v>3</v>
      </c>
      <c r="N278" s="36" t="s">
        <v>4</v>
      </c>
      <c r="O278" s="37" t="s">
        <v>5</v>
      </c>
      <c r="P278" s="36" t="s">
        <v>6</v>
      </c>
      <c r="Q278" s="35" t="s">
        <v>7</v>
      </c>
      <c r="R278" s="38" t="s">
        <v>14</v>
      </c>
      <c r="S278" s="7"/>
      <c r="T278" s="10"/>
    </row>
    <row r="279" spans="2:20" ht="12.75" customHeight="1">
      <c r="B279" s="61" t="s">
        <v>49</v>
      </c>
      <c r="C279" s="62" t="s">
        <v>857</v>
      </c>
      <c r="D279" s="63">
        <v>1986</v>
      </c>
      <c r="E279" s="64" t="s">
        <v>864</v>
      </c>
      <c r="F279" s="85">
        <v>770</v>
      </c>
      <c r="G279" s="62" t="s">
        <v>47</v>
      </c>
      <c r="H279" s="65" t="s">
        <v>117</v>
      </c>
      <c r="I279" s="8"/>
      <c r="J279" s="11"/>
      <c r="L279" s="61" t="s">
        <v>49</v>
      </c>
      <c r="M279" s="62" t="s">
        <v>1065</v>
      </c>
      <c r="N279" s="63">
        <v>2002</v>
      </c>
      <c r="O279" s="64" t="s">
        <v>1075</v>
      </c>
      <c r="P279" s="85">
        <v>716</v>
      </c>
      <c r="Q279" s="62" t="s">
        <v>461</v>
      </c>
      <c r="R279" s="65" t="s">
        <v>185</v>
      </c>
      <c r="S279" s="8"/>
      <c r="T279" s="11"/>
    </row>
    <row r="280" spans="2:20" ht="12.75" customHeight="1">
      <c r="B280" s="66" t="s">
        <v>63</v>
      </c>
      <c r="C280" s="67" t="s">
        <v>865</v>
      </c>
      <c r="D280" s="68">
        <v>2003</v>
      </c>
      <c r="E280" s="69" t="s">
        <v>464</v>
      </c>
      <c r="F280" s="86">
        <v>705</v>
      </c>
      <c r="G280" s="67" t="s">
        <v>60</v>
      </c>
      <c r="H280" s="70" t="s">
        <v>236</v>
      </c>
      <c r="I280" s="8"/>
      <c r="J280" s="11"/>
      <c r="L280" s="66" t="s">
        <v>49</v>
      </c>
      <c r="M280" s="67" t="s">
        <v>1076</v>
      </c>
      <c r="N280" s="68">
        <v>1991</v>
      </c>
      <c r="O280" s="69" t="s">
        <v>1277</v>
      </c>
      <c r="P280" s="86">
        <v>695</v>
      </c>
      <c r="Q280" s="67" t="s">
        <v>461</v>
      </c>
      <c r="R280" s="70" t="s">
        <v>69</v>
      </c>
      <c r="S280" s="8"/>
      <c r="T280" s="11"/>
    </row>
    <row r="281" spans="2:20" ht="12.75" customHeight="1">
      <c r="B281" s="66" t="s">
        <v>37</v>
      </c>
      <c r="C281" s="67" t="s">
        <v>1105</v>
      </c>
      <c r="D281" s="68">
        <v>2004</v>
      </c>
      <c r="E281" s="69" t="s">
        <v>855</v>
      </c>
      <c r="F281" s="86">
        <v>613</v>
      </c>
      <c r="G281" s="67" t="s">
        <v>100</v>
      </c>
      <c r="H281" s="70" t="s">
        <v>217</v>
      </c>
      <c r="I281" s="8"/>
      <c r="J281" s="11"/>
      <c r="L281" s="66" t="s">
        <v>41</v>
      </c>
      <c r="M281" s="67" t="s">
        <v>1076</v>
      </c>
      <c r="N281" s="68">
        <v>1991</v>
      </c>
      <c r="O281" s="69" t="s">
        <v>1077</v>
      </c>
      <c r="P281" s="86">
        <v>631</v>
      </c>
      <c r="Q281" s="67" t="s">
        <v>461</v>
      </c>
      <c r="R281" s="70" t="s">
        <v>978</v>
      </c>
      <c r="S281" s="8"/>
      <c r="T281" s="11"/>
    </row>
    <row r="282" spans="2:20" ht="12.75" customHeight="1">
      <c r="B282" s="66" t="s">
        <v>49</v>
      </c>
      <c r="C282" s="67" t="s">
        <v>1111</v>
      </c>
      <c r="D282" s="68">
        <v>1999</v>
      </c>
      <c r="E282" s="69" t="s">
        <v>1112</v>
      </c>
      <c r="F282" s="86">
        <v>609</v>
      </c>
      <c r="G282" s="67" t="s">
        <v>854</v>
      </c>
      <c r="H282" s="70" t="s">
        <v>255</v>
      </c>
      <c r="I282" s="8"/>
      <c r="J282" s="11"/>
      <c r="L282" s="66" t="s">
        <v>40</v>
      </c>
      <c r="M282" s="67" t="s">
        <v>1076</v>
      </c>
      <c r="N282" s="68">
        <v>1991</v>
      </c>
      <c r="O282" s="69" t="s">
        <v>1078</v>
      </c>
      <c r="P282" s="86">
        <v>618</v>
      </c>
      <c r="Q282" s="67" t="s">
        <v>461</v>
      </c>
      <c r="R282" s="70" t="s">
        <v>1044</v>
      </c>
      <c r="S282" s="8"/>
      <c r="T282" s="11"/>
    </row>
    <row r="283" spans="2:20" ht="12.75" customHeight="1">
      <c r="B283" s="66" t="s">
        <v>58</v>
      </c>
      <c r="C283" s="67" t="s">
        <v>860</v>
      </c>
      <c r="D283" s="68">
        <v>1966</v>
      </c>
      <c r="E283" s="69" t="s">
        <v>861</v>
      </c>
      <c r="F283" s="86">
        <v>545</v>
      </c>
      <c r="G283" s="67" t="s">
        <v>862</v>
      </c>
      <c r="H283" s="70" t="s">
        <v>863</v>
      </c>
      <c r="I283" s="8"/>
      <c r="J283" s="11"/>
      <c r="L283" s="66" t="s">
        <v>49</v>
      </c>
      <c r="M283" s="67" t="s">
        <v>1079</v>
      </c>
      <c r="N283" s="68">
        <v>2005</v>
      </c>
      <c r="O283" s="69" t="s">
        <v>1080</v>
      </c>
      <c r="P283" s="86">
        <v>598</v>
      </c>
      <c r="Q283" s="67" t="s">
        <v>461</v>
      </c>
      <c r="R283" s="70" t="s">
        <v>1044</v>
      </c>
      <c r="S283" s="8"/>
      <c r="T283" s="11"/>
    </row>
    <row r="284" spans="2:20" ht="12.75" customHeight="1">
      <c r="B284" s="66" t="s">
        <v>37</v>
      </c>
      <c r="C284" s="67" t="s">
        <v>867</v>
      </c>
      <c r="D284" s="68">
        <v>2004</v>
      </c>
      <c r="E284" s="69" t="s">
        <v>1272</v>
      </c>
      <c r="F284" s="86">
        <v>536</v>
      </c>
      <c r="G284" s="67" t="s">
        <v>854</v>
      </c>
      <c r="H284" s="70" t="s">
        <v>1248</v>
      </c>
      <c r="I284" s="8"/>
      <c r="J284" s="11"/>
      <c r="L284" s="66" t="s">
        <v>36</v>
      </c>
      <c r="M284" s="67" t="s">
        <v>1067</v>
      </c>
      <c r="N284" s="68">
        <v>2003</v>
      </c>
      <c r="O284" s="69" t="s">
        <v>629</v>
      </c>
      <c r="P284" s="86">
        <v>523</v>
      </c>
      <c r="Q284" s="67" t="s">
        <v>461</v>
      </c>
      <c r="R284" s="70" t="s">
        <v>978</v>
      </c>
      <c r="S284" s="8"/>
      <c r="T284" s="11"/>
    </row>
    <row r="285" spans="2:20" ht="12.75" customHeight="1">
      <c r="B285" s="52" t="s">
        <v>36</v>
      </c>
      <c r="C285" s="46" t="s">
        <v>867</v>
      </c>
      <c r="D285" s="53">
        <v>2004</v>
      </c>
      <c r="E285" s="54" t="s">
        <v>1273</v>
      </c>
      <c r="F285" s="81">
        <v>519</v>
      </c>
      <c r="G285" s="46" t="s">
        <v>854</v>
      </c>
      <c r="H285" s="55" t="s">
        <v>1264</v>
      </c>
      <c r="I285" s="8"/>
      <c r="J285" s="11"/>
      <c r="L285" s="52" t="s">
        <v>57</v>
      </c>
      <c r="M285" s="46" t="s">
        <v>1067</v>
      </c>
      <c r="N285" s="53">
        <v>2003</v>
      </c>
      <c r="O285" s="54" t="s">
        <v>73</v>
      </c>
      <c r="P285" s="81">
        <v>455</v>
      </c>
      <c r="Q285" s="46" t="s">
        <v>461</v>
      </c>
      <c r="R285" s="55" t="s">
        <v>1044</v>
      </c>
      <c r="S285" s="8"/>
      <c r="T285" s="11"/>
    </row>
    <row r="286" spans="2:20" ht="12.75" customHeight="1" thickBot="1">
      <c r="B286" s="71" t="s">
        <v>37</v>
      </c>
      <c r="C286" s="72" t="s">
        <v>1274</v>
      </c>
      <c r="D286" s="73">
        <v>2005</v>
      </c>
      <c r="E286" s="74" t="s">
        <v>1275</v>
      </c>
      <c r="F286" s="87">
        <v>518</v>
      </c>
      <c r="G286" s="72" t="s">
        <v>854</v>
      </c>
      <c r="H286" s="75" t="s">
        <v>1248</v>
      </c>
      <c r="I286" s="8"/>
      <c r="J286" s="11"/>
      <c r="L286" s="71" t="s">
        <v>45</v>
      </c>
      <c r="M286" s="72" t="s">
        <v>1081</v>
      </c>
      <c r="N286" s="73">
        <v>1982</v>
      </c>
      <c r="O286" s="74" t="s">
        <v>1082</v>
      </c>
      <c r="P286" s="87">
        <v>412</v>
      </c>
      <c r="Q286" s="72" t="s">
        <v>461</v>
      </c>
      <c r="R286" s="75" t="s">
        <v>185</v>
      </c>
      <c r="S286" s="8"/>
      <c r="T286" s="11"/>
    </row>
    <row r="287" spans="2:18" ht="12.75" customHeight="1" thickBot="1">
      <c r="B287" s="23"/>
      <c r="C287" s="21"/>
      <c r="D287" s="23"/>
      <c r="E287" s="27"/>
      <c r="F287" s="23"/>
      <c r="G287" s="21"/>
      <c r="H287" s="22"/>
      <c r="L287" s="23"/>
      <c r="M287" s="21"/>
      <c r="N287" s="23"/>
      <c r="O287" s="27"/>
      <c r="P287" s="23"/>
      <c r="Q287" s="21"/>
      <c r="R287" s="22"/>
    </row>
    <row r="288" spans="2:18" ht="12.75" customHeight="1" thickBot="1">
      <c r="B288" s="40" t="s">
        <v>11</v>
      </c>
      <c r="C288" s="78">
        <v>8</v>
      </c>
      <c r="D288" s="41"/>
      <c r="E288" s="45" t="s">
        <v>15</v>
      </c>
      <c r="F288" s="84">
        <f>SUM(F279:F286)</f>
        <v>4815</v>
      </c>
      <c r="G288" s="24"/>
      <c r="H288" s="26"/>
      <c r="L288" s="40" t="s">
        <v>11</v>
      </c>
      <c r="M288" s="78">
        <v>8</v>
      </c>
      <c r="N288" s="41"/>
      <c r="O288" s="45" t="s">
        <v>15</v>
      </c>
      <c r="P288" s="84">
        <f>SUM(P279:P286)</f>
        <v>4648</v>
      </c>
      <c r="Q288" s="24"/>
      <c r="R288" s="26"/>
    </row>
    <row r="289" spans="2:18" ht="12.75" customHeight="1" thickBot="1">
      <c r="B289" s="41"/>
      <c r="C289" s="43"/>
      <c r="D289" s="41"/>
      <c r="E289" s="42"/>
      <c r="F289" s="25"/>
      <c r="G289" s="24"/>
      <c r="H289" s="26"/>
      <c r="L289" s="41"/>
      <c r="M289" s="43"/>
      <c r="N289" s="41"/>
      <c r="O289" s="42"/>
      <c r="P289" s="25"/>
      <c r="Q289" s="24"/>
      <c r="R289" s="26"/>
    </row>
    <row r="290" spans="2:18" ht="12.75" customHeight="1" thickBot="1">
      <c r="B290" s="40" t="s">
        <v>12</v>
      </c>
      <c r="C290" s="79">
        <f>+C274+C288</f>
        <v>20</v>
      </c>
      <c r="D290" s="41"/>
      <c r="E290" s="45" t="s">
        <v>0</v>
      </c>
      <c r="F290" s="84">
        <f>+F274+F288</f>
        <v>11741</v>
      </c>
      <c r="G290" s="24"/>
      <c r="H290" s="26"/>
      <c r="L290" s="40" t="s">
        <v>12</v>
      </c>
      <c r="M290" s="79">
        <f>+M274+M288</f>
        <v>20</v>
      </c>
      <c r="N290" s="41"/>
      <c r="O290" s="45" t="s">
        <v>0</v>
      </c>
      <c r="P290" s="84">
        <f>+P274+P288</f>
        <v>11697</v>
      </c>
      <c r="Q290" s="24"/>
      <c r="R290" s="26"/>
    </row>
    <row r="291" spans="2:18" ht="12.75" customHeight="1" thickBot="1">
      <c r="B291" s="41"/>
      <c r="C291" s="43"/>
      <c r="D291" s="41"/>
      <c r="E291" s="42"/>
      <c r="F291" s="25"/>
      <c r="G291" s="24"/>
      <c r="H291" s="26"/>
      <c r="L291" s="41"/>
      <c r="M291" s="43"/>
      <c r="N291" s="41"/>
      <c r="O291" s="42"/>
      <c r="P291" s="25"/>
      <c r="Q291" s="24"/>
      <c r="R291" s="26"/>
    </row>
    <row r="292" spans="2:18" ht="12.75" customHeight="1" thickBot="1">
      <c r="B292" s="40" t="s">
        <v>13</v>
      </c>
      <c r="C292" s="79">
        <v>11</v>
      </c>
      <c r="D292" s="41"/>
      <c r="E292" s="42"/>
      <c r="F292" s="25"/>
      <c r="G292" s="24"/>
      <c r="H292" s="26"/>
      <c r="L292" s="40" t="s">
        <v>13</v>
      </c>
      <c r="M292" s="79">
        <v>7</v>
      </c>
      <c r="N292" s="41"/>
      <c r="O292" s="42"/>
      <c r="P292" s="25"/>
      <c r="Q292" s="24"/>
      <c r="R292" s="26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2" t="s">
        <v>1</v>
      </c>
      <c r="C296" s="76" t="s">
        <v>115</v>
      </c>
      <c r="D296" s="23"/>
      <c r="E296" s="27"/>
      <c r="F296" s="95"/>
      <c r="G296" s="95"/>
      <c r="H296" s="22"/>
      <c r="L296" s="32" t="s">
        <v>1</v>
      </c>
      <c r="M296" s="76" t="s">
        <v>25</v>
      </c>
      <c r="N296" s="23"/>
      <c r="O296" s="27"/>
      <c r="P296" s="95"/>
      <c r="Q296" s="95"/>
      <c r="R296" s="22"/>
    </row>
    <row r="297" spans="2:18" ht="12.75" customHeight="1">
      <c r="B297" s="32" t="s">
        <v>8</v>
      </c>
      <c r="C297" s="76" t="s">
        <v>32</v>
      </c>
      <c r="D297" s="23"/>
      <c r="E297" s="27"/>
      <c r="F297" s="95"/>
      <c r="G297" s="95"/>
      <c r="H297" s="22"/>
      <c r="L297" s="32" t="s">
        <v>8</v>
      </c>
      <c r="M297" s="76" t="s">
        <v>31</v>
      </c>
      <c r="N297" s="23"/>
      <c r="O297" s="27"/>
      <c r="P297" s="95"/>
      <c r="Q297" s="95"/>
      <c r="R297" s="22"/>
    </row>
    <row r="298" spans="2:18" ht="12.75" customHeight="1">
      <c r="B298" s="33" t="s">
        <v>9</v>
      </c>
      <c r="C298" s="77">
        <v>2020</v>
      </c>
      <c r="D298" s="23"/>
      <c r="E298" s="27"/>
      <c r="F298" s="23"/>
      <c r="G298" s="21"/>
      <c r="H298" s="22"/>
      <c r="L298" s="33" t="s">
        <v>9</v>
      </c>
      <c r="M298" s="77">
        <v>2020</v>
      </c>
      <c r="N298" s="23"/>
      <c r="O298" s="27"/>
      <c r="P298" s="23"/>
      <c r="Q298" s="21"/>
      <c r="R298" s="22"/>
    </row>
    <row r="299" spans="2:18" ht="12.75" customHeight="1">
      <c r="B299" s="23"/>
      <c r="C299" s="21"/>
      <c r="D299" s="23"/>
      <c r="E299" s="27"/>
      <c r="F299" s="23"/>
      <c r="G299" s="21"/>
      <c r="H299" s="22"/>
      <c r="L299" s="23"/>
      <c r="M299" s="21"/>
      <c r="N299" s="23"/>
      <c r="O299" s="27"/>
      <c r="P299" s="23"/>
      <c r="Q299" s="21"/>
      <c r="R299" s="22"/>
    </row>
    <row r="300" spans="2:18" ht="12.75" customHeight="1">
      <c r="B300" s="44" t="s">
        <v>2</v>
      </c>
      <c r="C300" s="21"/>
      <c r="D300" s="23"/>
      <c r="E300" s="27"/>
      <c r="F300" s="23"/>
      <c r="G300" s="21"/>
      <c r="H300" s="22"/>
      <c r="L300" s="44" t="s">
        <v>2</v>
      </c>
      <c r="M300" s="21"/>
      <c r="N300" s="23"/>
      <c r="O300" s="27"/>
      <c r="P300" s="23"/>
      <c r="Q300" s="21"/>
      <c r="R300" s="22"/>
    </row>
    <row r="301" spans="2:18" ht="12.75" customHeight="1" thickBot="1">
      <c r="B301" s="23"/>
      <c r="C301" s="21"/>
      <c r="D301" s="23"/>
      <c r="E301" s="27"/>
      <c r="F301" s="23"/>
      <c r="G301" s="21"/>
      <c r="H301" s="22"/>
      <c r="L301" s="23"/>
      <c r="M301" s="21"/>
      <c r="N301" s="23"/>
      <c r="O301" s="27"/>
      <c r="P301" s="23"/>
      <c r="Q301" s="21"/>
      <c r="R301" s="22"/>
    </row>
    <row r="302" spans="2:20" ht="12.75" customHeight="1" thickBot="1">
      <c r="B302" s="34" t="s">
        <v>10</v>
      </c>
      <c r="C302" s="35" t="s">
        <v>3</v>
      </c>
      <c r="D302" s="36" t="s">
        <v>4</v>
      </c>
      <c r="E302" s="37" t="s">
        <v>5</v>
      </c>
      <c r="F302" s="36" t="s">
        <v>6</v>
      </c>
      <c r="G302" s="35" t="s">
        <v>7</v>
      </c>
      <c r="H302" s="38" t="s">
        <v>14</v>
      </c>
      <c r="I302" s="7"/>
      <c r="J302" s="10"/>
      <c r="L302" s="34" t="s">
        <v>10</v>
      </c>
      <c r="M302" s="35" t="s">
        <v>3</v>
      </c>
      <c r="N302" s="36" t="s">
        <v>4</v>
      </c>
      <c r="O302" s="37" t="s">
        <v>5</v>
      </c>
      <c r="P302" s="36" t="s">
        <v>6</v>
      </c>
      <c r="Q302" s="35" t="s">
        <v>7</v>
      </c>
      <c r="R302" s="38" t="s">
        <v>14</v>
      </c>
      <c r="S302" s="7"/>
      <c r="T302" s="10"/>
    </row>
    <row r="303" spans="2:20" ht="12.75" customHeight="1">
      <c r="B303" s="47" t="s">
        <v>36</v>
      </c>
      <c r="C303" s="48" t="s">
        <v>215</v>
      </c>
      <c r="D303" s="49">
        <v>2003</v>
      </c>
      <c r="E303" s="50" t="s">
        <v>537</v>
      </c>
      <c r="F303" s="80">
        <v>699</v>
      </c>
      <c r="G303" s="48" t="s">
        <v>131</v>
      </c>
      <c r="H303" s="51" t="s">
        <v>431</v>
      </c>
      <c r="I303" s="8"/>
      <c r="J303" s="11"/>
      <c r="L303" s="47" t="s">
        <v>36</v>
      </c>
      <c r="M303" s="48" t="s">
        <v>436</v>
      </c>
      <c r="N303" s="49">
        <v>1985</v>
      </c>
      <c r="O303" s="50" t="s">
        <v>437</v>
      </c>
      <c r="P303" s="80">
        <v>675</v>
      </c>
      <c r="Q303" s="48" t="s">
        <v>118</v>
      </c>
      <c r="R303" s="51" t="s">
        <v>372</v>
      </c>
      <c r="S303" s="8"/>
      <c r="T303" s="11"/>
    </row>
    <row r="304" spans="2:20" ht="12.75" customHeight="1">
      <c r="B304" s="52" t="s">
        <v>37</v>
      </c>
      <c r="C304" s="46" t="s">
        <v>215</v>
      </c>
      <c r="D304" s="53">
        <v>2003</v>
      </c>
      <c r="E304" s="54" t="s">
        <v>850</v>
      </c>
      <c r="F304" s="81">
        <v>694</v>
      </c>
      <c r="G304" s="46" t="s">
        <v>100</v>
      </c>
      <c r="H304" s="55" t="s">
        <v>809</v>
      </c>
      <c r="I304" s="8"/>
      <c r="J304" s="11"/>
      <c r="L304" s="52" t="s">
        <v>38</v>
      </c>
      <c r="M304" s="46" t="s">
        <v>436</v>
      </c>
      <c r="N304" s="53">
        <v>1985</v>
      </c>
      <c r="O304" s="54" t="s">
        <v>438</v>
      </c>
      <c r="P304" s="81">
        <v>596</v>
      </c>
      <c r="Q304" s="46" t="s">
        <v>118</v>
      </c>
      <c r="R304" s="55" t="s">
        <v>282</v>
      </c>
      <c r="S304" s="8"/>
      <c r="T304" s="11"/>
    </row>
    <row r="305" spans="2:20" ht="12.75" customHeight="1">
      <c r="B305" s="52" t="s">
        <v>38</v>
      </c>
      <c r="C305" s="46" t="s">
        <v>215</v>
      </c>
      <c r="D305" s="53">
        <v>2003</v>
      </c>
      <c r="E305" s="54" t="s">
        <v>538</v>
      </c>
      <c r="F305" s="81">
        <v>500</v>
      </c>
      <c r="G305" s="46" t="s">
        <v>332</v>
      </c>
      <c r="H305" s="55" t="s">
        <v>200</v>
      </c>
      <c r="I305" s="8"/>
      <c r="J305" s="11"/>
      <c r="L305" s="52" t="s">
        <v>38</v>
      </c>
      <c r="M305" s="46" t="s">
        <v>119</v>
      </c>
      <c r="N305" s="53">
        <v>2001</v>
      </c>
      <c r="O305" s="54" t="s">
        <v>439</v>
      </c>
      <c r="P305" s="81">
        <v>449</v>
      </c>
      <c r="Q305" s="46" t="s">
        <v>118</v>
      </c>
      <c r="R305" s="55" t="s">
        <v>202</v>
      </c>
      <c r="S305" s="8"/>
      <c r="T305" s="11"/>
    </row>
    <row r="306" spans="2:20" ht="12.75" customHeight="1">
      <c r="B306" s="52" t="s">
        <v>39</v>
      </c>
      <c r="C306" s="46" t="s">
        <v>539</v>
      </c>
      <c r="D306" s="53">
        <v>2005</v>
      </c>
      <c r="E306" s="54" t="s">
        <v>540</v>
      </c>
      <c r="F306" s="81">
        <v>521</v>
      </c>
      <c r="G306" s="46" t="s">
        <v>54</v>
      </c>
      <c r="H306" s="55" t="s">
        <v>186</v>
      </c>
      <c r="I306" s="8"/>
      <c r="J306" s="11"/>
      <c r="L306" s="52" t="s">
        <v>39</v>
      </c>
      <c r="M306" s="46" t="s">
        <v>196</v>
      </c>
      <c r="N306" s="53">
        <v>2005</v>
      </c>
      <c r="O306" s="54" t="s">
        <v>824</v>
      </c>
      <c r="P306" s="81">
        <v>563</v>
      </c>
      <c r="Q306" s="46" t="s">
        <v>100</v>
      </c>
      <c r="R306" s="55" t="s">
        <v>809</v>
      </c>
      <c r="S306" s="8"/>
      <c r="T306" s="11"/>
    </row>
    <row r="307" spans="2:20" ht="12.75" customHeight="1">
      <c r="B307" s="52" t="s">
        <v>40</v>
      </c>
      <c r="C307" s="46" t="s">
        <v>539</v>
      </c>
      <c r="D307" s="53">
        <v>2005</v>
      </c>
      <c r="E307" s="54" t="s">
        <v>541</v>
      </c>
      <c r="F307" s="81">
        <v>607</v>
      </c>
      <c r="G307" s="46" t="s">
        <v>100</v>
      </c>
      <c r="H307" s="55" t="s">
        <v>200</v>
      </c>
      <c r="I307" s="8"/>
      <c r="J307" s="11"/>
      <c r="L307" s="52" t="s">
        <v>40</v>
      </c>
      <c r="M307" s="46" t="s">
        <v>196</v>
      </c>
      <c r="N307" s="53">
        <v>2005</v>
      </c>
      <c r="O307" s="54" t="s">
        <v>440</v>
      </c>
      <c r="P307" s="81">
        <v>536</v>
      </c>
      <c r="Q307" s="46" t="s">
        <v>118</v>
      </c>
      <c r="R307" s="55" t="s">
        <v>290</v>
      </c>
      <c r="S307" s="8"/>
      <c r="T307" s="11"/>
    </row>
    <row r="308" spans="2:20" ht="12.75" customHeight="1">
      <c r="B308" s="52" t="s">
        <v>43</v>
      </c>
      <c r="C308" s="46" t="s">
        <v>542</v>
      </c>
      <c r="D308" s="53">
        <v>2003</v>
      </c>
      <c r="E308" s="54" t="s">
        <v>278</v>
      </c>
      <c r="F308" s="81">
        <v>511</v>
      </c>
      <c r="G308" s="46" t="s">
        <v>54</v>
      </c>
      <c r="H308" s="55" t="s">
        <v>193</v>
      </c>
      <c r="I308" s="8"/>
      <c r="J308" s="11"/>
      <c r="L308" s="52" t="s">
        <v>41</v>
      </c>
      <c r="M308" s="46" t="s">
        <v>77</v>
      </c>
      <c r="N308" s="53">
        <v>1983</v>
      </c>
      <c r="O308" s="54" t="s">
        <v>441</v>
      </c>
      <c r="P308" s="81">
        <v>717</v>
      </c>
      <c r="Q308" s="46" t="s">
        <v>118</v>
      </c>
      <c r="R308" s="55" t="s">
        <v>151</v>
      </c>
      <c r="S308" s="8"/>
      <c r="T308" s="11"/>
    </row>
    <row r="309" spans="2:20" ht="12.75" customHeight="1">
      <c r="B309" s="52" t="s">
        <v>72</v>
      </c>
      <c r="C309" s="46" t="s">
        <v>1083</v>
      </c>
      <c r="D309" s="53">
        <v>2006</v>
      </c>
      <c r="E309" s="54" t="s">
        <v>910</v>
      </c>
      <c r="F309" s="81">
        <v>203</v>
      </c>
      <c r="G309" s="46" t="s">
        <v>123</v>
      </c>
      <c r="H309" s="55" t="s">
        <v>981</v>
      </c>
      <c r="I309" s="8"/>
      <c r="J309" s="11"/>
      <c r="L309" s="52" t="s">
        <v>43</v>
      </c>
      <c r="M309" s="46" t="s">
        <v>196</v>
      </c>
      <c r="N309" s="53">
        <v>2005</v>
      </c>
      <c r="O309" s="54" t="s">
        <v>81</v>
      </c>
      <c r="P309" s="81">
        <v>461</v>
      </c>
      <c r="Q309" s="46" t="s">
        <v>118</v>
      </c>
      <c r="R309" s="55" t="s">
        <v>214</v>
      </c>
      <c r="S309" s="8"/>
      <c r="T309" s="11"/>
    </row>
    <row r="310" spans="2:20" ht="12.75" customHeight="1">
      <c r="B310" s="52" t="s">
        <v>44</v>
      </c>
      <c r="C310" s="46" t="s">
        <v>215</v>
      </c>
      <c r="D310" s="53">
        <v>2003</v>
      </c>
      <c r="E310" s="54" t="s">
        <v>543</v>
      </c>
      <c r="F310" s="81">
        <v>613</v>
      </c>
      <c r="G310" s="46" t="s">
        <v>332</v>
      </c>
      <c r="H310" s="55" t="s">
        <v>200</v>
      </c>
      <c r="I310" s="8"/>
      <c r="J310" s="11"/>
      <c r="L310" s="52" t="s">
        <v>44</v>
      </c>
      <c r="M310" s="46" t="s">
        <v>196</v>
      </c>
      <c r="N310" s="53">
        <v>2005</v>
      </c>
      <c r="O310" s="54" t="s">
        <v>442</v>
      </c>
      <c r="P310" s="81">
        <v>503</v>
      </c>
      <c r="Q310" s="46" t="s">
        <v>118</v>
      </c>
      <c r="R310" s="55" t="s">
        <v>372</v>
      </c>
      <c r="S310" s="8"/>
      <c r="T310" s="11"/>
    </row>
    <row r="311" spans="2:20" ht="12.75" customHeight="1">
      <c r="B311" s="52" t="s">
        <v>57</v>
      </c>
      <c r="C311" s="46" t="s">
        <v>216</v>
      </c>
      <c r="D311" s="53">
        <v>2003</v>
      </c>
      <c r="E311" s="54" t="s">
        <v>851</v>
      </c>
      <c r="F311" s="81">
        <v>650</v>
      </c>
      <c r="G311" s="46" t="s">
        <v>54</v>
      </c>
      <c r="H311" s="55" t="s">
        <v>282</v>
      </c>
      <c r="I311" s="8"/>
      <c r="J311" s="11"/>
      <c r="L311" s="52" t="s">
        <v>57</v>
      </c>
      <c r="M311" s="46" t="s">
        <v>196</v>
      </c>
      <c r="N311" s="53">
        <v>2005</v>
      </c>
      <c r="O311" s="54" t="s">
        <v>825</v>
      </c>
      <c r="P311" s="81">
        <v>518</v>
      </c>
      <c r="Q311" s="46" t="s">
        <v>100</v>
      </c>
      <c r="R311" s="55" t="s">
        <v>816</v>
      </c>
      <c r="S311" s="8"/>
      <c r="T311" s="11"/>
    </row>
    <row r="312" spans="2:20" ht="12.75" customHeight="1">
      <c r="B312" s="52" t="s">
        <v>58</v>
      </c>
      <c r="C312" s="46" t="s">
        <v>1084</v>
      </c>
      <c r="D312" s="53">
        <v>2001</v>
      </c>
      <c r="E312" s="54" t="s">
        <v>1278</v>
      </c>
      <c r="F312" s="81">
        <v>937</v>
      </c>
      <c r="G312" s="46" t="s">
        <v>54</v>
      </c>
      <c r="H312" s="55" t="s">
        <v>1174</v>
      </c>
      <c r="I312" s="8"/>
      <c r="J312" s="11"/>
      <c r="L312" s="52" t="s">
        <v>45</v>
      </c>
      <c r="M312" s="46" t="s">
        <v>80</v>
      </c>
      <c r="N312" s="53">
        <v>1971</v>
      </c>
      <c r="O312" s="54" t="s">
        <v>169</v>
      </c>
      <c r="P312" s="81">
        <v>585</v>
      </c>
      <c r="Q312" s="46" t="s">
        <v>118</v>
      </c>
      <c r="R312" s="55" t="s">
        <v>1092</v>
      </c>
      <c r="S312" s="8"/>
      <c r="T312" s="11"/>
    </row>
    <row r="313" spans="2:20" ht="12.75" customHeight="1">
      <c r="B313" s="52" t="s">
        <v>46</v>
      </c>
      <c r="C313" s="46" t="s">
        <v>218</v>
      </c>
      <c r="D313" s="53">
        <v>1999</v>
      </c>
      <c r="E313" s="54" t="s">
        <v>546</v>
      </c>
      <c r="F313" s="81">
        <v>891</v>
      </c>
      <c r="G313" s="46" t="s">
        <v>54</v>
      </c>
      <c r="H313" s="55" t="s">
        <v>53</v>
      </c>
      <c r="I313" s="8"/>
      <c r="J313" s="11"/>
      <c r="L313" s="52" t="s">
        <v>58</v>
      </c>
      <c r="M313" s="46" t="s">
        <v>80</v>
      </c>
      <c r="N313" s="53">
        <v>1971</v>
      </c>
      <c r="O313" s="54" t="s">
        <v>443</v>
      </c>
      <c r="P313" s="81">
        <v>636</v>
      </c>
      <c r="Q313" s="46" t="s">
        <v>118</v>
      </c>
      <c r="R313" s="55" t="s">
        <v>282</v>
      </c>
      <c r="S313" s="8"/>
      <c r="T313" s="11"/>
    </row>
    <row r="314" spans="2:20" ht="12.75" customHeight="1" thickBot="1">
      <c r="B314" s="56"/>
      <c r="C314" s="57"/>
      <c r="D314" s="58"/>
      <c r="E314" s="59"/>
      <c r="F314" s="82"/>
      <c r="G314" s="57"/>
      <c r="H314" s="60"/>
      <c r="I314" s="8"/>
      <c r="J314" s="11"/>
      <c r="L314" s="56" t="s">
        <v>46</v>
      </c>
      <c r="M314" s="57" t="s">
        <v>80</v>
      </c>
      <c r="N314" s="58">
        <v>1971</v>
      </c>
      <c r="O314" s="59" t="s">
        <v>1280</v>
      </c>
      <c r="P314" s="82">
        <v>547</v>
      </c>
      <c r="Q314" s="57" t="s">
        <v>118</v>
      </c>
      <c r="R314" s="60" t="s">
        <v>245</v>
      </c>
      <c r="S314" s="8"/>
      <c r="T314" s="11"/>
    </row>
    <row r="315" spans="2:18" ht="12.75" customHeight="1" thickBot="1">
      <c r="B315" s="23"/>
      <c r="C315" s="28"/>
      <c r="D315" s="29"/>
      <c r="E315" s="30"/>
      <c r="F315" s="83"/>
      <c r="G315" s="28"/>
      <c r="H315" s="31"/>
      <c r="L315" s="23"/>
      <c r="M315" s="28"/>
      <c r="N315" s="29"/>
      <c r="O315" s="30"/>
      <c r="P315" s="83"/>
      <c r="Q315" s="28"/>
      <c r="R315" s="31"/>
    </row>
    <row r="316" spans="2:18" ht="12.75" customHeight="1" thickBot="1">
      <c r="B316" s="40" t="s">
        <v>11</v>
      </c>
      <c r="C316" s="78">
        <v>11</v>
      </c>
      <c r="D316" s="41"/>
      <c r="E316" s="45" t="s">
        <v>15</v>
      </c>
      <c r="F316" s="84">
        <f>SUM(F303:F314)</f>
        <v>6826</v>
      </c>
      <c r="G316" s="21"/>
      <c r="H316" s="22"/>
      <c r="L316" s="40" t="s">
        <v>11</v>
      </c>
      <c r="M316" s="78">
        <v>12</v>
      </c>
      <c r="N316" s="41"/>
      <c r="O316" s="45" t="s">
        <v>15</v>
      </c>
      <c r="P316" s="84">
        <f>SUM(P303:P314)</f>
        <v>6786</v>
      </c>
      <c r="Q316" s="21"/>
      <c r="R316" s="22"/>
    </row>
    <row r="317" spans="2:18" ht="12.75" customHeight="1">
      <c r="B317" s="23"/>
      <c r="C317" s="21"/>
      <c r="D317" s="23"/>
      <c r="E317" s="27"/>
      <c r="F317" s="23"/>
      <c r="G317" s="21"/>
      <c r="H317" s="22"/>
      <c r="L317" s="23"/>
      <c r="M317" s="21"/>
      <c r="N317" s="23"/>
      <c r="O317" s="27"/>
      <c r="P317" s="23"/>
      <c r="Q317" s="21"/>
      <c r="R317" s="22"/>
    </row>
    <row r="318" spans="2:18" ht="12.75" customHeight="1">
      <c r="B318" s="44" t="s">
        <v>16</v>
      </c>
      <c r="C318" s="21"/>
      <c r="D318" s="23"/>
      <c r="E318" s="27"/>
      <c r="F318" s="23"/>
      <c r="G318" s="21"/>
      <c r="H318" s="22"/>
      <c r="L318" s="44" t="s">
        <v>16</v>
      </c>
      <c r="M318" s="21"/>
      <c r="N318" s="23"/>
      <c r="O318" s="27"/>
      <c r="P318" s="23"/>
      <c r="Q318" s="21"/>
      <c r="R318" s="22"/>
    </row>
    <row r="319" spans="2:18" ht="12.75" customHeight="1" thickBot="1">
      <c r="B319" s="23"/>
      <c r="C319" s="21"/>
      <c r="D319" s="23"/>
      <c r="E319" s="27"/>
      <c r="F319" s="23"/>
      <c r="G319" s="21"/>
      <c r="H319" s="22"/>
      <c r="L319" s="23"/>
      <c r="M319" s="21"/>
      <c r="N319" s="23"/>
      <c r="O319" s="27"/>
      <c r="P319" s="23"/>
      <c r="Q319" s="21"/>
      <c r="R319" s="22"/>
    </row>
    <row r="320" spans="2:20" ht="12.75" customHeight="1" thickBot="1">
      <c r="B320" s="39" t="s">
        <v>10</v>
      </c>
      <c r="C320" s="35" t="s">
        <v>3</v>
      </c>
      <c r="D320" s="36" t="s">
        <v>4</v>
      </c>
      <c r="E320" s="37" t="s">
        <v>5</v>
      </c>
      <c r="F320" s="36" t="s">
        <v>6</v>
      </c>
      <c r="G320" s="35" t="s">
        <v>7</v>
      </c>
      <c r="H320" s="38" t="s">
        <v>14</v>
      </c>
      <c r="I320" s="7"/>
      <c r="J320" s="10"/>
      <c r="L320" s="39" t="s">
        <v>10</v>
      </c>
      <c r="M320" s="35" t="s">
        <v>3</v>
      </c>
      <c r="N320" s="36" t="s">
        <v>4</v>
      </c>
      <c r="O320" s="37" t="s">
        <v>5</v>
      </c>
      <c r="P320" s="36" t="s">
        <v>6</v>
      </c>
      <c r="Q320" s="35" t="s">
        <v>7</v>
      </c>
      <c r="R320" s="38" t="s">
        <v>14</v>
      </c>
      <c r="S320" s="7"/>
      <c r="T320" s="10"/>
    </row>
    <row r="321" spans="2:20" ht="12.75" customHeight="1">
      <c r="B321" s="61" t="s">
        <v>46</v>
      </c>
      <c r="C321" s="62" t="s">
        <v>219</v>
      </c>
      <c r="D321" s="63">
        <v>2002</v>
      </c>
      <c r="E321" s="64" t="s">
        <v>547</v>
      </c>
      <c r="F321" s="85">
        <v>821</v>
      </c>
      <c r="G321" s="62" t="s">
        <v>54</v>
      </c>
      <c r="H321" s="65" t="s">
        <v>256</v>
      </c>
      <c r="I321" s="8"/>
      <c r="J321" s="11"/>
      <c r="L321" s="61" t="s">
        <v>49</v>
      </c>
      <c r="M321" s="62" t="s">
        <v>77</v>
      </c>
      <c r="N321" s="63">
        <v>1983</v>
      </c>
      <c r="O321" s="64" t="s">
        <v>445</v>
      </c>
      <c r="P321" s="85">
        <v>691</v>
      </c>
      <c r="Q321" s="62" t="s">
        <v>118</v>
      </c>
      <c r="R321" s="65" t="s">
        <v>372</v>
      </c>
      <c r="S321" s="8"/>
      <c r="T321" s="11"/>
    </row>
    <row r="322" spans="2:20" ht="12.75" customHeight="1">
      <c r="B322" s="66" t="s">
        <v>36</v>
      </c>
      <c r="C322" s="67" t="s">
        <v>216</v>
      </c>
      <c r="D322" s="68">
        <v>2003</v>
      </c>
      <c r="E322" s="69" t="s">
        <v>194</v>
      </c>
      <c r="F322" s="86">
        <v>671</v>
      </c>
      <c r="G322" s="67" t="s">
        <v>131</v>
      </c>
      <c r="H322" s="70" t="s">
        <v>431</v>
      </c>
      <c r="I322" s="8"/>
      <c r="J322" s="11"/>
      <c r="L322" s="66" t="s">
        <v>49</v>
      </c>
      <c r="M322" s="67" t="s">
        <v>78</v>
      </c>
      <c r="N322" s="68">
        <v>1980</v>
      </c>
      <c r="O322" s="69" t="s">
        <v>446</v>
      </c>
      <c r="P322" s="86">
        <v>614</v>
      </c>
      <c r="Q322" s="67" t="s">
        <v>118</v>
      </c>
      <c r="R322" s="70" t="s">
        <v>282</v>
      </c>
      <c r="S322" s="8"/>
      <c r="T322" s="11"/>
    </row>
    <row r="323" spans="2:20" ht="12.75" customHeight="1">
      <c r="B323" s="66" t="s">
        <v>46</v>
      </c>
      <c r="C323" s="67" t="s">
        <v>1084</v>
      </c>
      <c r="D323" s="68">
        <v>2001</v>
      </c>
      <c r="E323" s="69" t="s">
        <v>1279</v>
      </c>
      <c r="F323" s="86">
        <v>664</v>
      </c>
      <c r="G323" s="67" t="s">
        <v>54</v>
      </c>
      <c r="H323" s="70" t="s">
        <v>1174</v>
      </c>
      <c r="I323" s="8"/>
      <c r="J323" s="11"/>
      <c r="L323" s="66" t="s">
        <v>41</v>
      </c>
      <c r="M323" s="67" t="s">
        <v>149</v>
      </c>
      <c r="N323" s="68">
        <v>1986</v>
      </c>
      <c r="O323" s="69" t="s">
        <v>447</v>
      </c>
      <c r="P323" s="86">
        <v>598</v>
      </c>
      <c r="Q323" s="67" t="s">
        <v>118</v>
      </c>
      <c r="R323" s="70" t="s">
        <v>151</v>
      </c>
      <c r="S323" s="8"/>
      <c r="T323" s="11"/>
    </row>
    <row r="324" spans="2:20" ht="12.75" customHeight="1">
      <c r="B324" s="66" t="s">
        <v>58</v>
      </c>
      <c r="C324" s="67" t="s">
        <v>544</v>
      </c>
      <c r="D324" s="68"/>
      <c r="E324" s="69" t="s">
        <v>545</v>
      </c>
      <c r="F324" s="86">
        <v>564</v>
      </c>
      <c r="G324" s="67" t="s">
        <v>54</v>
      </c>
      <c r="H324" s="70" t="s">
        <v>53</v>
      </c>
      <c r="I324" s="8"/>
      <c r="J324" s="11"/>
      <c r="L324" s="66" t="s">
        <v>58</v>
      </c>
      <c r="M324" s="67" t="s">
        <v>448</v>
      </c>
      <c r="N324" s="68">
        <v>1976</v>
      </c>
      <c r="O324" s="69" t="s">
        <v>449</v>
      </c>
      <c r="P324" s="86">
        <v>548</v>
      </c>
      <c r="Q324" s="67" t="s">
        <v>118</v>
      </c>
      <c r="R324" s="70" t="s">
        <v>282</v>
      </c>
      <c r="S324" s="8"/>
      <c r="T324" s="11"/>
    </row>
    <row r="325" spans="2:20" ht="12.75" customHeight="1">
      <c r="B325" s="66" t="s">
        <v>44</v>
      </c>
      <c r="C325" s="67" t="s">
        <v>216</v>
      </c>
      <c r="D325" s="68">
        <v>2003</v>
      </c>
      <c r="E325" s="69" t="s">
        <v>184</v>
      </c>
      <c r="F325" s="86">
        <v>561</v>
      </c>
      <c r="G325" s="67" t="s">
        <v>131</v>
      </c>
      <c r="H325" s="70" t="s">
        <v>431</v>
      </c>
      <c r="I325" s="8"/>
      <c r="J325" s="11"/>
      <c r="L325" s="66" t="s">
        <v>40</v>
      </c>
      <c r="M325" s="67" t="s">
        <v>149</v>
      </c>
      <c r="N325" s="68">
        <v>1986</v>
      </c>
      <c r="O325" s="69" t="s">
        <v>450</v>
      </c>
      <c r="P325" s="86">
        <v>503</v>
      </c>
      <c r="Q325" s="67" t="s">
        <v>118</v>
      </c>
      <c r="R325" s="70" t="s">
        <v>290</v>
      </c>
      <c r="S325" s="8"/>
      <c r="T325" s="11"/>
    </row>
    <row r="326" spans="2:20" ht="12.75" customHeight="1">
      <c r="B326" s="66" t="s">
        <v>38</v>
      </c>
      <c r="C326" s="67" t="s">
        <v>539</v>
      </c>
      <c r="D326" s="68">
        <v>2005</v>
      </c>
      <c r="E326" s="69" t="s">
        <v>548</v>
      </c>
      <c r="F326" s="86">
        <v>476</v>
      </c>
      <c r="G326" s="67" t="s">
        <v>54</v>
      </c>
      <c r="H326" s="70" t="s">
        <v>193</v>
      </c>
      <c r="I326" s="8"/>
      <c r="J326" s="11"/>
      <c r="L326" s="66" t="s">
        <v>40</v>
      </c>
      <c r="M326" s="67" t="s">
        <v>78</v>
      </c>
      <c r="N326" s="68">
        <v>1980</v>
      </c>
      <c r="O326" s="69" t="s">
        <v>451</v>
      </c>
      <c r="P326" s="86">
        <v>502</v>
      </c>
      <c r="Q326" s="67" t="s">
        <v>118</v>
      </c>
      <c r="R326" s="70" t="s">
        <v>290</v>
      </c>
      <c r="S326" s="8"/>
      <c r="T326" s="11"/>
    </row>
    <row r="327" spans="2:20" ht="12.75" customHeight="1">
      <c r="B327" s="52" t="s">
        <v>43</v>
      </c>
      <c r="C327" s="46" t="s">
        <v>215</v>
      </c>
      <c r="D327" s="53">
        <v>2003</v>
      </c>
      <c r="E327" s="54" t="s">
        <v>198</v>
      </c>
      <c r="F327" s="81">
        <v>440</v>
      </c>
      <c r="G327" s="46" t="s">
        <v>332</v>
      </c>
      <c r="H327" s="55" t="s">
        <v>200</v>
      </c>
      <c r="I327" s="8"/>
      <c r="J327" s="11"/>
      <c r="L327" s="52" t="s">
        <v>44</v>
      </c>
      <c r="M327" s="46" t="s">
        <v>436</v>
      </c>
      <c r="N327" s="53">
        <v>1985</v>
      </c>
      <c r="O327" s="54" t="s">
        <v>452</v>
      </c>
      <c r="P327" s="81">
        <v>481</v>
      </c>
      <c r="Q327" s="46" t="s">
        <v>118</v>
      </c>
      <c r="R327" s="55" t="s">
        <v>282</v>
      </c>
      <c r="S327" s="8"/>
      <c r="T327" s="11"/>
    </row>
    <row r="328" spans="2:20" ht="12.75" customHeight="1" thickBot="1">
      <c r="B328" s="71" t="s">
        <v>38</v>
      </c>
      <c r="C328" s="72" t="s">
        <v>216</v>
      </c>
      <c r="D328" s="73">
        <v>2003</v>
      </c>
      <c r="E328" s="74" t="s">
        <v>1085</v>
      </c>
      <c r="F328" s="87">
        <v>424</v>
      </c>
      <c r="G328" s="72" t="s">
        <v>54</v>
      </c>
      <c r="H328" s="75" t="s">
        <v>986</v>
      </c>
      <c r="I328" s="8"/>
      <c r="J328" s="11"/>
      <c r="L328" s="71" t="s">
        <v>46</v>
      </c>
      <c r="M328" s="72" t="s">
        <v>119</v>
      </c>
      <c r="N328" s="73">
        <v>2001</v>
      </c>
      <c r="O328" s="74" t="s">
        <v>444</v>
      </c>
      <c r="P328" s="87">
        <v>469</v>
      </c>
      <c r="Q328" s="72" t="s">
        <v>118</v>
      </c>
      <c r="R328" s="75" t="s">
        <v>245</v>
      </c>
      <c r="S328" s="8"/>
      <c r="T328" s="11"/>
    </row>
    <row r="329" spans="2:18" ht="12.75" customHeight="1" thickBot="1">
      <c r="B329" s="23"/>
      <c r="C329" s="21"/>
      <c r="D329" s="23"/>
      <c r="E329" s="27"/>
      <c r="F329" s="23"/>
      <c r="G329" s="21"/>
      <c r="H329" s="22"/>
      <c r="L329" s="23"/>
      <c r="M329" s="21"/>
      <c r="N329" s="23"/>
      <c r="O329" s="27"/>
      <c r="P329" s="23"/>
      <c r="Q329" s="21"/>
      <c r="R329" s="22"/>
    </row>
    <row r="330" spans="2:18" ht="12.75" customHeight="1" thickBot="1">
      <c r="B330" s="40" t="s">
        <v>11</v>
      </c>
      <c r="C330" s="78">
        <v>8</v>
      </c>
      <c r="D330" s="41"/>
      <c r="E330" s="45" t="s">
        <v>15</v>
      </c>
      <c r="F330" s="84">
        <f>SUM(F321:F328)</f>
        <v>4621</v>
      </c>
      <c r="G330" s="24"/>
      <c r="H330" s="26"/>
      <c r="L330" s="40" t="s">
        <v>11</v>
      </c>
      <c r="M330" s="78">
        <v>8</v>
      </c>
      <c r="N330" s="41"/>
      <c r="O330" s="45" t="s">
        <v>15</v>
      </c>
      <c r="P330" s="84">
        <f>SUM(P321:P328)</f>
        <v>4406</v>
      </c>
      <c r="Q330" s="24"/>
      <c r="R330" s="26"/>
    </row>
    <row r="331" spans="2:18" ht="12.75" customHeight="1" thickBot="1">
      <c r="B331" s="41"/>
      <c r="C331" s="43"/>
      <c r="D331" s="41"/>
      <c r="E331" s="42"/>
      <c r="F331" s="25"/>
      <c r="G331" s="24"/>
      <c r="H331" s="26"/>
      <c r="L331" s="41"/>
      <c r="M331" s="43"/>
      <c r="N331" s="41"/>
      <c r="O331" s="42"/>
      <c r="P331" s="25"/>
      <c r="Q331" s="24"/>
      <c r="R331" s="26"/>
    </row>
    <row r="332" spans="2:18" ht="12.75" customHeight="1" thickBot="1">
      <c r="B332" s="40" t="s">
        <v>12</v>
      </c>
      <c r="C332" s="79">
        <f>+C316+C330</f>
        <v>19</v>
      </c>
      <c r="D332" s="41"/>
      <c r="E332" s="45" t="s">
        <v>0</v>
      </c>
      <c r="F332" s="84">
        <f>+F316+F330</f>
        <v>11447</v>
      </c>
      <c r="G332" s="24"/>
      <c r="H332" s="26"/>
      <c r="L332" s="40" t="s">
        <v>12</v>
      </c>
      <c r="M332" s="79">
        <f>+M316+M330</f>
        <v>20</v>
      </c>
      <c r="N332" s="41"/>
      <c r="O332" s="45" t="s">
        <v>0</v>
      </c>
      <c r="P332" s="84">
        <f>+P316+P330</f>
        <v>11192</v>
      </c>
      <c r="Q332" s="24"/>
      <c r="R332" s="26"/>
    </row>
    <row r="333" spans="2:18" ht="12.75" customHeight="1" thickBot="1">
      <c r="B333" s="41"/>
      <c r="C333" s="43"/>
      <c r="D333" s="41"/>
      <c r="E333" s="42"/>
      <c r="F333" s="25"/>
      <c r="G333" s="24"/>
      <c r="H333" s="26"/>
      <c r="L333" s="41"/>
      <c r="M333" s="43"/>
      <c r="N333" s="41"/>
      <c r="O333" s="42"/>
      <c r="P333" s="25"/>
      <c r="Q333" s="24"/>
      <c r="R333" s="26"/>
    </row>
    <row r="334" spans="2:18" ht="12.75" customHeight="1" thickBot="1">
      <c r="B334" s="40" t="s">
        <v>13</v>
      </c>
      <c r="C334" s="79">
        <v>9</v>
      </c>
      <c r="D334" s="41"/>
      <c r="E334" s="42"/>
      <c r="F334" s="25"/>
      <c r="G334" s="24"/>
      <c r="H334" s="26"/>
      <c r="L334" s="40" t="s">
        <v>13</v>
      </c>
      <c r="M334" s="79">
        <v>8</v>
      </c>
      <c r="N334" s="41"/>
      <c r="O334" s="42"/>
      <c r="P334" s="25"/>
      <c r="Q334" s="24"/>
      <c r="R334" s="26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2" t="s">
        <v>1</v>
      </c>
      <c r="C338" s="76" t="s">
        <v>179</v>
      </c>
      <c r="D338" s="23"/>
      <c r="E338" s="27"/>
      <c r="F338" s="95"/>
      <c r="G338" s="95"/>
      <c r="H338" s="22"/>
      <c r="I338" s="23"/>
      <c r="L338" s="32" t="s">
        <v>1</v>
      </c>
      <c r="M338" s="76" t="s">
        <v>181</v>
      </c>
      <c r="N338" s="23"/>
      <c r="O338" s="27"/>
      <c r="P338" s="95"/>
      <c r="Q338" s="95"/>
      <c r="R338" s="22"/>
    </row>
    <row r="339" spans="2:18" ht="12.75" customHeight="1">
      <c r="B339" s="32" t="s">
        <v>8</v>
      </c>
      <c r="C339" s="76" t="s">
        <v>26</v>
      </c>
      <c r="D339" s="23"/>
      <c r="E339" s="27"/>
      <c r="F339" s="95"/>
      <c r="G339" s="95"/>
      <c r="H339" s="22"/>
      <c r="I339" s="23"/>
      <c r="L339" s="32" t="s">
        <v>8</v>
      </c>
      <c r="M339" s="76" t="s">
        <v>112</v>
      </c>
      <c r="N339" s="23"/>
      <c r="O339" s="27"/>
      <c r="P339" s="95"/>
      <c r="Q339" s="95"/>
      <c r="R339" s="22"/>
    </row>
    <row r="340" spans="2:18" ht="12.75" customHeight="1">
      <c r="B340" s="33" t="s">
        <v>9</v>
      </c>
      <c r="C340" s="77">
        <v>2020</v>
      </c>
      <c r="D340" s="23"/>
      <c r="E340" s="27"/>
      <c r="F340" s="23"/>
      <c r="G340" s="21"/>
      <c r="H340" s="22"/>
      <c r="I340" s="23"/>
      <c r="L340" s="33" t="s">
        <v>9</v>
      </c>
      <c r="M340" s="77">
        <v>2020</v>
      </c>
      <c r="N340" s="23"/>
      <c r="O340" s="27"/>
      <c r="P340" s="23"/>
      <c r="Q340" s="21"/>
      <c r="R340" s="22"/>
    </row>
    <row r="341" spans="2:18" ht="12.75" customHeight="1">
      <c r="B341" s="23"/>
      <c r="C341" s="21"/>
      <c r="D341" s="23"/>
      <c r="E341" s="27"/>
      <c r="F341" s="23"/>
      <c r="G341" s="21"/>
      <c r="H341" s="22"/>
      <c r="I341" s="23"/>
      <c r="L341" s="23"/>
      <c r="M341" s="21"/>
      <c r="N341" s="23"/>
      <c r="O341" s="27"/>
      <c r="P341" s="23"/>
      <c r="Q341" s="21"/>
      <c r="R341" s="22"/>
    </row>
    <row r="342" spans="2:18" ht="12.75" customHeight="1">
      <c r="B342" s="44" t="s">
        <v>2</v>
      </c>
      <c r="C342" s="21"/>
      <c r="D342" s="23"/>
      <c r="E342" s="27"/>
      <c r="F342" s="23"/>
      <c r="G342" s="21"/>
      <c r="H342" s="22"/>
      <c r="I342" s="23"/>
      <c r="L342" s="44" t="s">
        <v>2</v>
      </c>
      <c r="M342" s="21"/>
      <c r="N342" s="23"/>
      <c r="O342" s="27"/>
      <c r="P342" s="23"/>
      <c r="Q342" s="21"/>
      <c r="R342" s="22"/>
    </row>
    <row r="343" spans="2:18" ht="12.75" customHeight="1" thickBot="1">
      <c r="B343" s="23"/>
      <c r="C343" s="21"/>
      <c r="D343" s="23"/>
      <c r="E343" s="27"/>
      <c r="F343" s="23"/>
      <c r="G343" s="21"/>
      <c r="H343" s="22"/>
      <c r="I343" s="23"/>
      <c r="L343" s="23"/>
      <c r="M343" s="21"/>
      <c r="N343" s="23"/>
      <c r="O343" s="27"/>
      <c r="P343" s="23"/>
      <c r="Q343" s="21"/>
      <c r="R343" s="22"/>
    </row>
    <row r="344" spans="2:20" ht="12.75" customHeight="1" thickBot="1">
      <c r="B344" s="34" t="s">
        <v>10</v>
      </c>
      <c r="C344" s="35" t="s">
        <v>3</v>
      </c>
      <c r="D344" s="36" t="s">
        <v>4</v>
      </c>
      <c r="E344" s="37" t="s">
        <v>5</v>
      </c>
      <c r="F344" s="36" t="s">
        <v>6</v>
      </c>
      <c r="G344" s="35" t="s">
        <v>7</v>
      </c>
      <c r="H344" s="38" t="s">
        <v>14</v>
      </c>
      <c r="I344" s="92"/>
      <c r="J344" s="10"/>
      <c r="L344" s="34" t="s">
        <v>10</v>
      </c>
      <c r="M344" s="35" t="s">
        <v>3</v>
      </c>
      <c r="N344" s="36" t="s">
        <v>4</v>
      </c>
      <c r="O344" s="37" t="s">
        <v>5</v>
      </c>
      <c r="P344" s="36" t="s">
        <v>6</v>
      </c>
      <c r="Q344" s="35" t="s">
        <v>7</v>
      </c>
      <c r="R344" s="38" t="s">
        <v>14</v>
      </c>
      <c r="S344" s="7"/>
      <c r="T344" s="10"/>
    </row>
    <row r="345" spans="2:20" ht="12.75" customHeight="1">
      <c r="B345" s="47" t="s">
        <v>36</v>
      </c>
      <c r="C345" s="48" t="s">
        <v>207</v>
      </c>
      <c r="D345" s="49">
        <v>2001</v>
      </c>
      <c r="E345" s="50" t="s">
        <v>837</v>
      </c>
      <c r="F345" s="80">
        <v>741</v>
      </c>
      <c r="G345" s="48" t="s">
        <v>838</v>
      </c>
      <c r="H345" s="51" t="s">
        <v>833</v>
      </c>
      <c r="I345" s="23"/>
      <c r="J345" s="11"/>
      <c r="L345" s="47" t="s">
        <v>36</v>
      </c>
      <c r="M345" s="48" t="s">
        <v>506</v>
      </c>
      <c r="N345" s="49">
        <v>2004</v>
      </c>
      <c r="O345" s="50" t="s">
        <v>404</v>
      </c>
      <c r="P345" s="80">
        <v>465</v>
      </c>
      <c r="Q345" s="48" t="s">
        <v>248</v>
      </c>
      <c r="R345" s="51" t="s">
        <v>116</v>
      </c>
      <c r="S345" s="8"/>
      <c r="T345" s="11"/>
    </row>
    <row r="346" spans="2:20" ht="12.75" customHeight="1">
      <c r="B346" s="52" t="s">
        <v>37</v>
      </c>
      <c r="C346" s="46" t="s">
        <v>207</v>
      </c>
      <c r="D346" s="53">
        <v>2001</v>
      </c>
      <c r="E346" s="54" t="s">
        <v>495</v>
      </c>
      <c r="F346" s="81">
        <v>794</v>
      </c>
      <c r="G346" s="46" t="s">
        <v>52</v>
      </c>
      <c r="H346" s="55" t="s">
        <v>104</v>
      </c>
      <c r="I346" s="23"/>
      <c r="J346" s="11"/>
      <c r="L346" s="52" t="s">
        <v>37</v>
      </c>
      <c r="M346" s="46" t="s">
        <v>1093</v>
      </c>
      <c r="N346" s="53">
        <v>2006</v>
      </c>
      <c r="O346" s="54" t="s">
        <v>1094</v>
      </c>
      <c r="P346" s="81">
        <v>346</v>
      </c>
      <c r="Q346" s="46" t="s">
        <v>52</v>
      </c>
      <c r="R346" s="55" t="s">
        <v>981</v>
      </c>
      <c r="S346" s="8"/>
      <c r="T346" s="11"/>
    </row>
    <row r="347" spans="2:20" ht="12.75" customHeight="1">
      <c r="B347" s="52" t="s">
        <v>38</v>
      </c>
      <c r="C347" s="46" t="s">
        <v>207</v>
      </c>
      <c r="D347" s="53">
        <v>2001</v>
      </c>
      <c r="E347" s="54" t="s">
        <v>496</v>
      </c>
      <c r="F347" s="81">
        <v>826</v>
      </c>
      <c r="G347" s="46" t="s">
        <v>54</v>
      </c>
      <c r="H347" s="55" t="s">
        <v>431</v>
      </c>
      <c r="I347" s="23"/>
      <c r="J347" s="11"/>
      <c r="L347" s="52" t="s">
        <v>39</v>
      </c>
      <c r="M347" s="46" t="s">
        <v>507</v>
      </c>
      <c r="N347" s="53">
        <v>2004</v>
      </c>
      <c r="O347" s="54" t="s">
        <v>831</v>
      </c>
      <c r="P347" s="81">
        <v>624</v>
      </c>
      <c r="Q347" s="46" t="s">
        <v>100</v>
      </c>
      <c r="R347" s="55" t="s">
        <v>809</v>
      </c>
      <c r="S347" s="8"/>
      <c r="T347" s="11"/>
    </row>
    <row r="348" spans="2:20" ht="12.75" customHeight="1">
      <c r="B348" s="52" t="s">
        <v>39</v>
      </c>
      <c r="C348" s="46" t="s">
        <v>497</v>
      </c>
      <c r="D348" s="53">
        <v>1997</v>
      </c>
      <c r="E348" s="54" t="s">
        <v>839</v>
      </c>
      <c r="F348" s="81">
        <v>780</v>
      </c>
      <c r="G348" s="46" t="s">
        <v>838</v>
      </c>
      <c r="H348" s="55" t="s">
        <v>833</v>
      </c>
      <c r="I348" s="23"/>
      <c r="J348" s="11"/>
      <c r="L348" s="52" t="s">
        <v>40</v>
      </c>
      <c r="M348" s="46" t="s">
        <v>508</v>
      </c>
      <c r="N348" s="53">
        <v>2002</v>
      </c>
      <c r="O348" s="54" t="s">
        <v>1095</v>
      </c>
      <c r="P348" s="81">
        <v>585</v>
      </c>
      <c r="Q348" s="46" t="s">
        <v>222</v>
      </c>
      <c r="R348" s="55" t="s">
        <v>996</v>
      </c>
      <c r="S348" s="8"/>
      <c r="T348" s="11"/>
    </row>
    <row r="349" spans="2:20" ht="12.75" customHeight="1">
      <c r="B349" s="52" t="s">
        <v>40</v>
      </c>
      <c r="C349" s="46" t="s">
        <v>497</v>
      </c>
      <c r="D349" s="53">
        <v>1997</v>
      </c>
      <c r="E349" s="54" t="s">
        <v>498</v>
      </c>
      <c r="F349" s="81">
        <v>711</v>
      </c>
      <c r="G349" s="46" t="s">
        <v>52</v>
      </c>
      <c r="H349" s="55" t="s">
        <v>189</v>
      </c>
      <c r="I349" s="23"/>
      <c r="J349" s="11"/>
      <c r="L349" s="52" t="s">
        <v>41</v>
      </c>
      <c r="M349" s="46" t="s">
        <v>508</v>
      </c>
      <c r="N349" s="53">
        <v>2002</v>
      </c>
      <c r="O349" s="54" t="s">
        <v>509</v>
      </c>
      <c r="P349" s="81">
        <v>703</v>
      </c>
      <c r="Q349" s="46" t="s">
        <v>54</v>
      </c>
      <c r="R349" s="55" t="s">
        <v>256</v>
      </c>
      <c r="S349" s="8"/>
      <c r="T349" s="11"/>
    </row>
    <row r="350" spans="2:20" ht="12.75" customHeight="1">
      <c r="B350" s="52" t="s">
        <v>41</v>
      </c>
      <c r="C350" s="46" t="s">
        <v>210</v>
      </c>
      <c r="D350" s="53">
        <v>1978</v>
      </c>
      <c r="E350" s="54" t="s">
        <v>499</v>
      </c>
      <c r="F350" s="81">
        <v>863</v>
      </c>
      <c r="G350" s="46" t="s">
        <v>52</v>
      </c>
      <c r="H350" s="55" t="s">
        <v>189</v>
      </c>
      <c r="I350" s="23"/>
      <c r="J350" s="11"/>
      <c r="L350" s="52" t="s">
        <v>42</v>
      </c>
      <c r="M350" s="46" t="s">
        <v>510</v>
      </c>
      <c r="N350" s="53">
        <v>1975</v>
      </c>
      <c r="O350" s="54" t="s">
        <v>511</v>
      </c>
      <c r="P350" s="81">
        <v>526</v>
      </c>
      <c r="Q350" s="46" t="s">
        <v>248</v>
      </c>
      <c r="R350" s="55" t="s">
        <v>116</v>
      </c>
      <c r="S350" s="8"/>
      <c r="T350" s="11"/>
    </row>
    <row r="351" spans="2:20" ht="12.75" customHeight="1">
      <c r="B351" s="52" t="s">
        <v>42</v>
      </c>
      <c r="C351" s="46" t="s">
        <v>210</v>
      </c>
      <c r="D351" s="53">
        <v>1978</v>
      </c>
      <c r="E351" s="54" t="s">
        <v>500</v>
      </c>
      <c r="F351" s="81">
        <v>908</v>
      </c>
      <c r="G351" s="46" t="s">
        <v>54</v>
      </c>
      <c r="H351" s="55" t="s">
        <v>217</v>
      </c>
      <c r="I351" s="23"/>
      <c r="J351" s="11"/>
      <c r="L351" s="52" t="s">
        <v>71</v>
      </c>
      <c r="M351" s="46" t="s">
        <v>226</v>
      </c>
      <c r="N351" s="53">
        <v>2002</v>
      </c>
      <c r="O351" s="54" t="s">
        <v>512</v>
      </c>
      <c r="P351" s="81">
        <v>687</v>
      </c>
      <c r="Q351" s="46" t="s">
        <v>54</v>
      </c>
      <c r="R351" s="55" t="s">
        <v>266</v>
      </c>
      <c r="S351" s="8"/>
      <c r="T351" s="11"/>
    </row>
    <row r="352" spans="2:20" ht="12.75" customHeight="1">
      <c r="B352" s="52" t="s">
        <v>72</v>
      </c>
      <c r="C352" s="46" t="s">
        <v>1086</v>
      </c>
      <c r="D352" s="53">
        <v>2007</v>
      </c>
      <c r="E352" s="54" t="s">
        <v>910</v>
      </c>
      <c r="F352" s="81">
        <v>203</v>
      </c>
      <c r="G352" s="46" t="s">
        <v>52</v>
      </c>
      <c r="H352" s="55" t="s">
        <v>981</v>
      </c>
      <c r="I352" s="23"/>
      <c r="J352" s="11"/>
      <c r="L352" s="52" t="s">
        <v>43</v>
      </c>
      <c r="M352" s="46" t="s">
        <v>1096</v>
      </c>
      <c r="N352" s="53">
        <v>2006</v>
      </c>
      <c r="O352" s="54" t="s">
        <v>1047</v>
      </c>
      <c r="P352" s="81">
        <v>408</v>
      </c>
      <c r="Q352" s="46" t="s">
        <v>222</v>
      </c>
      <c r="R352" s="55" t="s">
        <v>907</v>
      </c>
      <c r="S352" s="8"/>
      <c r="T352" s="11"/>
    </row>
    <row r="353" spans="2:20" ht="12.75" customHeight="1">
      <c r="B353" s="52" t="s">
        <v>44</v>
      </c>
      <c r="C353" s="46" t="s">
        <v>501</v>
      </c>
      <c r="D353" s="53">
        <v>2005</v>
      </c>
      <c r="E353" s="54" t="s">
        <v>502</v>
      </c>
      <c r="F353" s="81">
        <v>379</v>
      </c>
      <c r="G353" s="46" t="s">
        <v>52</v>
      </c>
      <c r="H353" s="55" t="s">
        <v>116</v>
      </c>
      <c r="I353" s="23"/>
      <c r="J353" s="11"/>
      <c r="L353" s="52" t="s">
        <v>45</v>
      </c>
      <c r="M353" s="46" t="s">
        <v>224</v>
      </c>
      <c r="N353" s="53">
        <v>1973</v>
      </c>
      <c r="O353" s="54" t="s">
        <v>513</v>
      </c>
      <c r="P353" s="81">
        <v>470</v>
      </c>
      <c r="Q353" s="46" t="s">
        <v>222</v>
      </c>
      <c r="R353" s="55" t="s">
        <v>334</v>
      </c>
      <c r="S353" s="8"/>
      <c r="T353" s="11"/>
    </row>
    <row r="354" spans="2:20" ht="12.75" customHeight="1">
      <c r="B354" s="52"/>
      <c r="C354" s="46"/>
      <c r="D354" s="53"/>
      <c r="E354" s="54"/>
      <c r="F354" s="81"/>
      <c r="G354" s="46"/>
      <c r="H354" s="55"/>
      <c r="I354" s="23"/>
      <c r="J354" s="11"/>
      <c r="L354" s="52" t="s">
        <v>58</v>
      </c>
      <c r="M354" s="46" t="s">
        <v>224</v>
      </c>
      <c r="N354" s="53">
        <v>1973</v>
      </c>
      <c r="O354" s="54" t="s">
        <v>514</v>
      </c>
      <c r="P354" s="81">
        <v>260</v>
      </c>
      <c r="Q354" s="46" t="s">
        <v>222</v>
      </c>
      <c r="R354" s="55" t="s">
        <v>334</v>
      </c>
      <c r="S354" s="8"/>
      <c r="T354" s="11"/>
    </row>
    <row r="355" spans="2:20" ht="12.75" customHeight="1">
      <c r="B355" s="52"/>
      <c r="C355" s="46"/>
      <c r="D355" s="53"/>
      <c r="E355" s="54"/>
      <c r="F355" s="81"/>
      <c r="G355" s="46"/>
      <c r="H355" s="55"/>
      <c r="I355" s="23"/>
      <c r="J355" s="11"/>
      <c r="L355" s="52" t="s">
        <v>59</v>
      </c>
      <c r="M355" s="46" t="s">
        <v>224</v>
      </c>
      <c r="N355" s="53">
        <v>1973</v>
      </c>
      <c r="O355" s="54" t="s">
        <v>515</v>
      </c>
      <c r="P355" s="81">
        <v>414</v>
      </c>
      <c r="Q355" s="46" t="s">
        <v>222</v>
      </c>
      <c r="R355" s="55" t="s">
        <v>334</v>
      </c>
      <c r="S355" s="8"/>
      <c r="T355" s="11"/>
    </row>
    <row r="356" spans="2:20" ht="12.75" customHeight="1" thickBot="1">
      <c r="B356" s="56"/>
      <c r="C356" s="57"/>
      <c r="D356" s="58"/>
      <c r="E356" s="59"/>
      <c r="F356" s="82"/>
      <c r="G356" s="57"/>
      <c r="H356" s="60"/>
      <c r="I356" s="23"/>
      <c r="J356" s="11"/>
      <c r="L356" s="56" t="s">
        <v>46</v>
      </c>
      <c r="M356" s="57" t="s">
        <v>224</v>
      </c>
      <c r="N356" s="58">
        <v>1973</v>
      </c>
      <c r="O356" s="59" t="s">
        <v>516</v>
      </c>
      <c r="P356" s="82">
        <v>380</v>
      </c>
      <c r="Q356" s="57" t="s">
        <v>222</v>
      </c>
      <c r="R356" s="60" t="s">
        <v>334</v>
      </c>
      <c r="S356" s="8"/>
      <c r="T356" s="11"/>
    </row>
    <row r="357" spans="2:18" ht="12.75" customHeight="1" thickBot="1">
      <c r="B357" s="23"/>
      <c r="C357" s="28"/>
      <c r="D357" s="29"/>
      <c r="E357" s="30"/>
      <c r="F357" s="83"/>
      <c r="G357" s="28"/>
      <c r="H357" s="31"/>
      <c r="I357" s="23"/>
      <c r="L357" s="23"/>
      <c r="M357" s="28"/>
      <c r="N357" s="29"/>
      <c r="O357" s="30"/>
      <c r="P357" s="83"/>
      <c r="Q357" s="28"/>
      <c r="R357" s="31"/>
    </row>
    <row r="358" spans="2:18" ht="12.75" customHeight="1" thickBot="1">
      <c r="B358" s="40" t="s">
        <v>11</v>
      </c>
      <c r="C358" s="78">
        <v>9</v>
      </c>
      <c r="D358" s="41"/>
      <c r="E358" s="45" t="s">
        <v>15</v>
      </c>
      <c r="F358" s="84">
        <f>SUM(F345:F356)</f>
        <v>6205</v>
      </c>
      <c r="G358" s="21"/>
      <c r="H358" s="22"/>
      <c r="I358" s="23"/>
      <c r="L358" s="40" t="s">
        <v>11</v>
      </c>
      <c r="M358" s="78">
        <v>12</v>
      </c>
      <c r="N358" s="41"/>
      <c r="O358" s="45" t="s">
        <v>15</v>
      </c>
      <c r="P358" s="84">
        <f>SUM(P345:P356)</f>
        <v>5868</v>
      </c>
      <c r="Q358" s="21"/>
      <c r="R358" s="22"/>
    </row>
    <row r="359" spans="2:18" ht="12.75" customHeight="1">
      <c r="B359" s="23"/>
      <c r="C359" s="21"/>
      <c r="D359" s="23"/>
      <c r="E359" s="27"/>
      <c r="F359" s="23"/>
      <c r="G359" s="21"/>
      <c r="H359" s="22"/>
      <c r="I359" s="23"/>
      <c r="L359" s="23"/>
      <c r="M359" s="21"/>
      <c r="N359" s="23"/>
      <c r="O359" s="27"/>
      <c r="P359" s="23"/>
      <c r="Q359" s="21"/>
      <c r="R359" s="22"/>
    </row>
    <row r="360" spans="2:18" ht="12.75" customHeight="1">
      <c r="B360" s="44" t="s">
        <v>16</v>
      </c>
      <c r="C360" s="21"/>
      <c r="D360" s="23"/>
      <c r="E360" s="27"/>
      <c r="F360" s="23"/>
      <c r="G360" s="21"/>
      <c r="H360" s="22"/>
      <c r="I360" s="23"/>
      <c r="L360" s="44" t="s">
        <v>16</v>
      </c>
      <c r="M360" s="21"/>
      <c r="N360" s="23"/>
      <c r="O360" s="27"/>
      <c r="P360" s="23"/>
      <c r="Q360" s="21"/>
      <c r="R360" s="22"/>
    </row>
    <row r="361" spans="2:18" ht="12.75" customHeight="1" thickBot="1">
      <c r="B361" s="23"/>
      <c r="C361" s="21"/>
      <c r="D361" s="23"/>
      <c r="E361" s="27"/>
      <c r="F361" s="23"/>
      <c r="G361" s="21"/>
      <c r="H361" s="22"/>
      <c r="I361" s="23"/>
      <c r="L361" s="23"/>
      <c r="M361" s="21"/>
      <c r="N361" s="23"/>
      <c r="O361" s="27"/>
      <c r="P361" s="23"/>
      <c r="Q361" s="21"/>
      <c r="R361" s="22"/>
    </row>
    <row r="362" spans="2:20" ht="12.75" customHeight="1" thickBot="1">
      <c r="B362" s="39" t="s">
        <v>10</v>
      </c>
      <c r="C362" s="35" t="s">
        <v>3</v>
      </c>
      <c r="D362" s="36" t="s">
        <v>4</v>
      </c>
      <c r="E362" s="37" t="s">
        <v>5</v>
      </c>
      <c r="F362" s="36" t="s">
        <v>6</v>
      </c>
      <c r="G362" s="35" t="s">
        <v>7</v>
      </c>
      <c r="H362" s="38" t="s">
        <v>14</v>
      </c>
      <c r="I362" s="92"/>
      <c r="J362" s="10"/>
      <c r="L362" s="39" t="s">
        <v>10</v>
      </c>
      <c r="M362" s="35" t="s">
        <v>3</v>
      </c>
      <c r="N362" s="36" t="s">
        <v>4</v>
      </c>
      <c r="O362" s="37" t="s">
        <v>5</v>
      </c>
      <c r="P362" s="36" t="s">
        <v>6</v>
      </c>
      <c r="Q362" s="35" t="s">
        <v>7</v>
      </c>
      <c r="R362" s="38" t="s">
        <v>14</v>
      </c>
      <c r="S362" s="7"/>
      <c r="T362" s="10"/>
    </row>
    <row r="363" spans="2:20" ht="12.75" customHeight="1">
      <c r="B363" s="61" t="s">
        <v>49</v>
      </c>
      <c r="C363" s="62" t="s">
        <v>210</v>
      </c>
      <c r="D363" s="63">
        <v>1978</v>
      </c>
      <c r="E363" s="64" t="s">
        <v>1087</v>
      </c>
      <c r="F363" s="85">
        <v>845</v>
      </c>
      <c r="G363" s="62" t="s">
        <v>52</v>
      </c>
      <c r="H363" s="65" t="s">
        <v>964</v>
      </c>
      <c r="I363" s="23"/>
      <c r="J363" s="11"/>
      <c r="L363" s="61" t="s">
        <v>49</v>
      </c>
      <c r="M363" s="62" t="s">
        <v>508</v>
      </c>
      <c r="N363" s="63">
        <v>2002</v>
      </c>
      <c r="O363" s="64" t="s">
        <v>1097</v>
      </c>
      <c r="P363" s="85">
        <v>704</v>
      </c>
      <c r="Q363" s="62" t="s">
        <v>222</v>
      </c>
      <c r="R363" s="65" t="s">
        <v>907</v>
      </c>
      <c r="S363" s="8"/>
      <c r="T363" s="11"/>
    </row>
    <row r="364" spans="2:20" ht="12.75" customHeight="1">
      <c r="B364" s="66" t="s">
        <v>49</v>
      </c>
      <c r="C364" s="67" t="s">
        <v>209</v>
      </c>
      <c r="D364" s="68">
        <v>1994</v>
      </c>
      <c r="E364" s="69" t="s">
        <v>1088</v>
      </c>
      <c r="F364" s="86">
        <v>843</v>
      </c>
      <c r="G364" s="67" t="s">
        <v>52</v>
      </c>
      <c r="H364" s="70" t="s">
        <v>964</v>
      </c>
      <c r="I364" s="23"/>
      <c r="J364" s="11"/>
      <c r="L364" s="66" t="s">
        <v>49</v>
      </c>
      <c r="M364" s="67" t="s">
        <v>226</v>
      </c>
      <c r="N364" s="68">
        <v>2002</v>
      </c>
      <c r="O364" s="69" t="s">
        <v>517</v>
      </c>
      <c r="P364" s="86">
        <v>700</v>
      </c>
      <c r="Q364" s="67" t="s">
        <v>222</v>
      </c>
      <c r="R364" s="70" t="s">
        <v>159</v>
      </c>
      <c r="S364" s="8"/>
      <c r="T364" s="11"/>
    </row>
    <row r="365" spans="2:20" ht="12.75" customHeight="1">
      <c r="B365" s="66" t="s">
        <v>42</v>
      </c>
      <c r="C365" s="67" t="s">
        <v>209</v>
      </c>
      <c r="D365" s="68">
        <v>1994</v>
      </c>
      <c r="E365" s="69" t="s">
        <v>503</v>
      </c>
      <c r="F365" s="86">
        <v>840</v>
      </c>
      <c r="G365" s="67" t="s">
        <v>47</v>
      </c>
      <c r="H365" s="70" t="s">
        <v>334</v>
      </c>
      <c r="I365" s="23"/>
      <c r="J365" s="11"/>
      <c r="L365" s="66" t="s">
        <v>49</v>
      </c>
      <c r="M365" s="67" t="s">
        <v>227</v>
      </c>
      <c r="N365" s="68">
        <v>2003</v>
      </c>
      <c r="O365" s="69" t="s">
        <v>518</v>
      </c>
      <c r="P365" s="86">
        <v>691</v>
      </c>
      <c r="Q365" s="67" t="s">
        <v>222</v>
      </c>
      <c r="R365" s="70" t="s">
        <v>48</v>
      </c>
      <c r="S365" s="8"/>
      <c r="T365" s="11"/>
    </row>
    <row r="366" spans="2:20" ht="12.75" customHeight="1">
      <c r="B366" s="66" t="s">
        <v>41</v>
      </c>
      <c r="C366" s="67" t="s">
        <v>209</v>
      </c>
      <c r="D366" s="68">
        <v>1994</v>
      </c>
      <c r="E366" s="69" t="s">
        <v>1089</v>
      </c>
      <c r="F366" s="86">
        <v>840</v>
      </c>
      <c r="G366" s="67" t="s">
        <v>91</v>
      </c>
      <c r="H366" s="70" t="s">
        <v>968</v>
      </c>
      <c r="I366" s="23"/>
      <c r="J366" s="11"/>
      <c r="L366" s="66" t="s">
        <v>49</v>
      </c>
      <c r="M366" s="67" t="s">
        <v>223</v>
      </c>
      <c r="N366" s="68">
        <v>2002</v>
      </c>
      <c r="O366" s="69" t="s">
        <v>519</v>
      </c>
      <c r="P366" s="86">
        <v>675</v>
      </c>
      <c r="Q366" s="67" t="s">
        <v>222</v>
      </c>
      <c r="R366" s="70" t="s">
        <v>159</v>
      </c>
      <c r="S366" s="8"/>
      <c r="T366" s="11"/>
    </row>
    <row r="367" spans="2:20" ht="12.75" customHeight="1">
      <c r="B367" s="66" t="s">
        <v>49</v>
      </c>
      <c r="C367" s="67" t="s">
        <v>504</v>
      </c>
      <c r="D367" s="68">
        <v>1997</v>
      </c>
      <c r="E367" s="69" t="s">
        <v>505</v>
      </c>
      <c r="F367" s="86">
        <v>797</v>
      </c>
      <c r="G367" s="67" t="s">
        <v>47</v>
      </c>
      <c r="H367" s="70" t="s">
        <v>117</v>
      </c>
      <c r="I367" s="23"/>
      <c r="J367" s="11"/>
      <c r="L367" s="66" t="s">
        <v>63</v>
      </c>
      <c r="M367" s="67" t="s">
        <v>520</v>
      </c>
      <c r="N367" s="68">
        <v>2000</v>
      </c>
      <c r="O367" s="69" t="s">
        <v>521</v>
      </c>
      <c r="P367" s="86">
        <v>644</v>
      </c>
      <c r="Q367" s="67" t="s">
        <v>222</v>
      </c>
      <c r="R367" s="70" t="s">
        <v>522</v>
      </c>
      <c r="S367" s="8"/>
      <c r="T367" s="11"/>
    </row>
    <row r="368" spans="2:20" ht="12.75" customHeight="1">
      <c r="B368" s="66" t="s">
        <v>42</v>
      </c>
      <c r="C368" s="67" t="s">
        <v>1090</v>
      </c>
      <c r="D368" s="68">
        <v>1996</v>
      </c>
      <c r="E368" s="69" t="s">
        <v>1091</v>
      </c>
      <c r="F368" s="86">
        <v>779</v>
      </c>
      <c r="G368" s="67" t="s">
        <v>91</v>
      </c>
      <c r="H368" s="70" t="s">
        <v>966</v>
      </c>
      <c r="I368" s="23"/>
      <c r="J368" s="11"/>
      <c r="L368" s="66" t="s">
        <v>49</v>
      </c>
      <c r="M368" s="67" t="s">
        <v>225</v>
      </c>
      <c r="N368" s="68">
        <v>2000</v>
      </c>
      <c r="O368" s="69" t="s">
        <v>523</v>
      </c>
      <c r="P368" s="86">
        <v>638</v>
      </c>
      <c r="Q368" s="67" t="s">
        <v>222</v>
      </c>
      <c r="R368" s="70" t="s">
        <v>48</v>
      </c>
      <c r="S368" s="8"/>
      <c r="T368" s="11"/>
    </row>
    <row r="369" spans="2:20" ht="12.75" customHeight="1">
      <c r="B369" s="52"/>
      <c r="C369" s="46"/>
      <c r="D369" s="53"/>
      <c r="E369" s="54"/>
      <c r="F369" s="81"/>
      <c r="G369" s="46"/>
      <c r="H369" s="55"/>
      <c r="I369" s="23"/>
      <c r="J369" s="11"/>
      <c r="L369" s="52" t="s">
        <v>41</v>
      </c>
      <c r="M369" s="46" t="s">
        <v>223</v>
      </c>
      <c r="N369" s="53">
        <v>2002</v>
      </c>
      <c r="O369" s="54" t="s">
        <v>524</v>
      </c>
      <c r="P369" s="81">
        <v>638</v>
      </c>
      <c r="Q369" s="46" t="s">
        <v>54</v>
      </c>
      <c r="R369" s="55" t="s">
        <v>256</v>
      </c>
      <c r="S369" s="8"/>
      <c r="T369" s="11"/>
    </row>
    <row r="370" spans="2:20" ht="12.75" customHeight="1" thickBot="1">
      <c r="B370" s="71"/>
      <c r="C370" s="72"/>
      <c r="D370" s="73"/>
      <c r="E370" s="74"/>
      <c r="F370" s="87"/>
      <c r="G370" s="72"/>
      <c r="H370" s="75"/>
      <c r="I370" s="23"/>
      <c r="J370" s="11"/>
      <c r="L370" s="71" t="s">
        <v>63</v>
      </c>
      <c r="M370" s="72" t="s">
        <v>221</v>
      </c>
      <c r="N370" s="73">
        <v>2002</v>
      </c>
      <c r="O370" s="74" t="s">
        <v>220</v>
      </c>
      <c r="P370" s="87">
        <v>478</v>
      </c>
      <c r="Q370" s="72" t="s">
        <v>222</v>
      </c>
      <c r="R370" s="75" t="s">
        <v>522</v>
      </c>
      <c r="S370" s="8"/>
      <c r="T370" s="11"/>
    </row>
    <row r="371" spans="2:18" ht="12.75" customHeight="1" thickBot="1">
      <c r="B371" s="23"/>
      <c r="C371" s="21"/>
      <c r="D371" s="23"/>
      <c r="E371" s="27"/>
      <c r="F371" s="23"/>
      <c r="G371" s="21"/>
      <c r="H371" s="22"/>
      <c r="I371" s="23"/>
      <c r="L371" s="23"/>
      <c r="M371" s="21"/>
      <c r="N371" s="23"/>
      <c r="O371" s="27"/>
      <c r="P371" s="23"/>
      <c r="Q371" s="21"/>
      <c r="R371" s="22"/>
    </row>
    <row r="372" spans="2:18" ht="12.75" customHeight="1" thickBot="1">
      <c r="B372" s="40" t="s">
        <v>11</v>
      </c>
      <c r="C372" s="78">
        <v>6</v>
      </c>
      <c r="D372" s="41"/>
      <c r="E372" s="45" t="s">
        <v>15</v>
      </c>
      <c r="F372" s="84">
        <f>SUM(F363:F370)</f>
        <v>4944</v>
      </c>
      <c r="G372" s="24"/>
      <c r="H372" s="26"/>
      <c r="I372" s="23"/>
      <c r="L372" s="40" t="s">
        <v>11</v>
      </c>
      <c r="M372" s="78">
        <v>8</v>
      </c>
      <c r="N372" s="41"/>
      <c r="O372" s="45" t="s">
        <v>15</v>
      </c>
      <c r="P372" s="84">
        <f>SUM(P363:P370)</f>
        <v>5168</v>
      </c>
      <c r="Q372" s="24"/>
      <c r="R372" s="26"/>
    </row>
    <row r="373" spans="2:18" ht="12.75" customHeight="1" thickBot="1">
      <c r="B373" s="41"/>
      <c r="C373" s="43"/>
      <c r="D373" s="41"/>
      <c r="E373" s="42"/>
      <c r="F373" s="25"/>
      <c r="G373" s="24"/>
      <c r="H373" s="26"/>
      <c r="I373" s="23"/>
      <c r="L373" s="41"/>
      <c r="M373" s="43"/>
      <c r="N373" s="41"/>
      <c r="O373" s="42"/>
      <c r="P373" s="25"/>
      <c r="Q373" s="24"/>
      <c r="R373" s="26"/>
    </row>
    <row r="374" spans="2:18" ht="12.75" customHeight="1" thickBot="1">
      <c r="B374" s="40" t="s">
        <v>12</v>
      </c>
      <c r="C374" s="79">
        <f>+C358+C372</f>
        <v>15</v>
      </c>
      <c r="D374" s="41"/>
      <c r="E374" s="45" t="s">
        <v>0</v>
      </c>
      <c r="F374" s="84">
        <f>+F358+F372</f>
        <v>11149</v>
      </c>
      <c r="G374" s="24"/>
      <c r="H374" s="26"/>
      <c r="I374" s="23"/>
      <c r="L374" s="40" t="s">
        <v>12</v>
      </c>
      <c r="M374" s="79">
        <f>+M358+M372</f>
        <v>20</v>
      </c>
      <c r="N374" s="41"/>
      <c r="O374" s="45" t="s">
        <v>0</v>
      </c>
      <c r="P374" s="84">
        <f>+P358+P372</f>
        <v>11036</v>
      </c>
      <c r="Q374" s="24"/>
      <c r="R374" s="26"/>
    </row>
    <row r="375" spans="2:18" ht="12.75" customHeight="1" thickBot="1">
      <c r="B375" s="41"/>
      <c r="C375" s="43"/>
      <c r="D375" s="41"/>
      <c r="E375" s="42"/>
      <c r="F375" s="25"/>
      <c r="G375" s="24"/>
      <c r="H375" s="26"/>
      <c r="I375" s="23"/>
      <c r="L375" s="41"/>
      <c r="M375" s="43"/>
      <c r="N375" s="41"/>
      <c r="O375" s="42"/>
      <c r="P375" s="25"/>
      <c r="Q375" s="24"/>
      <c r="R375" s="26"/>
    </row>
    <row r="376" spans="2:18" ht="12.75" customHeight="1" thickBot="1">
      <c r="B376" s="40" t="s">
        <v>13</v>
      </c>
      <c r="C376" s="79">
        <v>8</v>
      </c>
      <c r="D376" s="41"/>
      <c r="E376" s="42"/>
      <c r="F376" s="25"/>
      <c r="G376" s="24"/>
      <c r="H376" s="26"/>
      <c r="I376" s="23"/>
      <c r="L376" s="40" t="s">
        <v>13</v>
      </c>
      <c r="M376" s="79">
        <v>13</v>
      </c>
      <c r="N376" s="41"/>
      <c r="O376" s="42"/>
      <c r="P376" s="25"/>
      <c r="Q376" s="24"/>
      <c r="R376" s="26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2" t="s">
        <v>1</v>
      </c>
      <c r="C380" s="76" t="s">
        <v>111</v>
      </c>
      <c r="D380" s="23"/>
      <c r="E380" s="27"/>
      <c r="F380" s="95"/>
      <c r="G380" s="95"/>
      <c r="H380" s="22"/>
      <c r="L380" s="32" t="s">
        <v>1</v>
      </c>
      <c r="M380" s="76" t="s">
        <v>1228</v>
      </c>
      <c r="N380" s="23"/>
      <c r="O380" s="27"/>
      <c r="P380" s="95"/>
      <c r="Q380" s="95"/>
      <c r="R380" s="22"/>
    </row>
    <row r="381" spans="2:18" ht="12.75" customHeight="1">
      <c r="B381" s="32" t="s">
        <v>8</v>
      </c>
      <c r="C381" s="76" t="s">
        <v>22</v>
      </c>
      <c r="D381" s="23"/>
      <c r="E381" s="27"/>
      <c r="F381" s="95"/>
      <c r="G381" s="95"/>
      <c r="H381" s="22"/>
      <c r="L381" s="32" t="s">
        <v>8</v>
      </c>
      <c r="M381" s="76" t="s">
        <v>30</v>
      </c>
      <c r="N381" s="23"/>
      <c r="O381" s="27"/>
      <c r="P381" s="95"/>
      <c r="Q381" s="95"/>
      <c r="R381" s="22"/>
    </row>
    <row r="382" spans="2:18" ht="12.75" customHeight="1">
      <c r="B382" s="33" t="s">
        <v>9</v>
      </c>
      <c r="C382" s="77">
        <v>2020</v>
      </c>
      <c r="D382" s="23"/>
      <c r="E382" s="27"/>
      <c r="F382" s="23"/>
      <c r="G382" s="21"/>
      <c r="H382" s="22"/>
      <c r="L382" s="33" t="s">
        <v>9</v>
      </c>
      <c r="M382" s="77">
        <v>2020</v>
      </c>
      <c r="N382" s="23"/>
      <c r="O382" s="27"/>
      <c r="P382" s="23"/>
      <c r="Q382" s="21"/>
      <c r="R382" s="22"/>
    </row>
    <row r="383" spans="2:18" ht="12.75" customHeight="1">
      <c r="B383" s="23"/>
      <c r="C383" s="21"/>
      <c r="D383" s="23"/>
      <c r="E383" s="27"/>
      <c r="F383" s="23"/>
      <c r="G383" s="21"/>
      <c r="H383" s="22"/>
      <c r="L383" s="23"/>
      <c r="M383" s="21"/>
      <c r="N383" s="23"/>
      <c r="O383" s="27"/>
      <c r="P383" s="23"/>
      <c r="Q383" s="21"/>
      <c r="R383" s="22"/>
    </row>
    <row r="384" spans="2:18" ht="12.75" customHeight="1">
      <c r="B384" s="44" t="s">
        <v>2</v>
      </c>
      <c r="C384" s="21"/>
      <c r="D384" s="23"/>
      <c r="E384" s="27"/>
      <c r="F384" s="23"/>
      <c r="G384" s="21"/>
      <c r="H384" s="22"/>
      <c r="L384" s="44" t="s">
        <v>2</v>
      </c>
      <c r="M384" s="21"/>
      <c r="N384" s="23"/>
      <c r="O384" s="27"/>
      <c r="P384" s="23"/>
      <c r="Q384" s="21"/>
      <c r="R384" s="22"/>
    </row>
    <row r="385" spans="2:18" ht="12.75" customHeight="1" thickBot="1">
      <c r="B385" s="23"/>
      <c r="C385" s="21"/>
      <c r="D385" s="23"/>
      <c r="E385" s="27"/>
      <c r="F385" s="23"/>
      <c r="G385" s="21"/>
      <c r="H385" s="22"/>
      <c r="L385" s="23"/>
      <c r="M385" s="21"/>
      <c r="N385" s="23"/>
      <c r="O385" s="27"/>
      <c r="P385" s="23"/>
      <c r="Q385" s="21"/>
      <c r="R385" s="22"/>
    </row>
    <row r="386" spans="2:20" ht="12.75" customHeight="1" thickBot="1">
      <c r="B386" s="34" t="s">
        <v>10</v>
      </c>
      <c r="C386" s="35" t="s">
        <v>3</v>
      </c>
      <c r="D386" s="36" t="s">
        <v>4</v>
      </c>
      <c r="E386" s="37" t="s">
        <v>5</v>
      </c>
      <c r="F386" s="36" t="s">
        <v>6</v>
      </c>
      <c r="G386" s="35" t="s">
        <v>7</v>
      </c>
      <c r="H386" s="38" t="s">
        <v>14</v>
      </c>
      <c r="I386" s="7"/>
      <c r="J386" s="10"/>
      <c r="L386" s="34" t="s">
        <v>10</v>
      </c>
      <c r="M386" s="35" t="s">
        <v>3</v>
      </c>
      <c r="N386" s="36" t="s">
        <v>4</v>
      </c>
      <c r="O386" s="37" t="s">
        <v>5</v>
      </c>
      <c r="P386" s="36" t="s">
        <v>6</v>
      </c>
      <c r="Q386" s="35" t="s">
        <v>7</v>
      </c>
      <c r="R386" s="38" t="s">
        <v>14</v>
      </c>
      <c r="S386" s="7"/>
      <c r="T386" s="10"/>
    </row>
    <row r="387" spans="2:20" ht="12.75" customHeight="1">
      <c r="B387" s="47" t="s">
        <v>36</v>
      </c>
      <c r="C387" s="48" t="s">
        <v>473</v>
      </c>
      <c r="D387" s="49">
        <v>1998</v>
      </c>
      <c r="E387" s="50" t="s">
        <v>474</v>
      </c>
      <c r="F387" s="80">
        <v>846</v>
      </c>
      <c r="G387" s="48" t="s">
        <v>47</v>
      </c>
      <c r="H387" s="51" t="s">
        <v>67</v>
      </c>
      <c r="I387" s="8"/>
      <c r="J387" s="11"/>
      <c r="L387" s="47" t="s">
        <v>36</v>
      </c>
      <c r="M387" s="48" t="s">
        <v>1281</v>
      </c>
      <c r="N387" s="49">
        <v>2001</v>
      </c>
      <c r="O387" s="50" t="s">
        <v>1282</v>
      </c>
      <c r="P387" s="80">
        <v>725</v>
      </c>
      <c r="Q387" s="48" t="s">
        <v>47</v>
      </c>
      <c r="R387" s="51" t="s">
        <v>67</v>
      </c>
      <c r="S387" s="8"/>
      <c r="T387" s="11"/>
    </row>
    <row r="388" spans="2:20" ht="12.75" customHeight="1">
      <c r="B388" s="52" t="s">
        <v>37</v>
      </c>
      <c r="C388" s="46" t="s">
        <v>475</v>
      </c>
      <c r="D388" s="53">
        <v>1990</v>
      </c>
      <c r="E388" s="54" t="s">
        <v>476</v>
      </c>
      <c r="F388" s="81">
        <v>856</v>
      </c>
      <c r="G388" s="46" t="s">
        <v>274</v>
      </c>
      <c r="H388" s="55" t="s">
        <v>336</v>
      </c>
      <c r="I388" s="8"/>
      <c r="J388" s="11"/>
      <c r="L388" s="52" t="s">
        <v>37</v>
      </c>
      <c r="M388" s="46" t="s">
        <v>1281</v>
      </c>
      <c r="N388" s="53">
        <v>2001</v>
      </c>
      <c r="O388" s="54" t="s">
        <v>1283</v>
      </c>
      <c r="P388" s="81">
        <v>802</v>
      </c>
      <c r="Q388" s="46" t="s">
        <v>47</v>
      </c>
      <c r="R388" s="55" t="s">
        <v>67</v>
      </c>
      <c r="S388" s="8"/>
      <c r="T388" s="11"/>
    </row>
    <row r="389" spans="2:20" ht="12.75" customHeight="1">
      <c r="B389" s="52" t="s">
        <v>38</v>
      </c>
      <c r="C389" s="46" t="s">
        <v>1098</v>
      </c>
      <c r="D389" s="53">
        <v>1997</v>
      </c>
      <c r="E389" s="54" t="s">
        <v>1099</v>
      </c>
      <c r="F389" s="81">
        <v>895</v>
      </c>
      <c r="G389" s="46" t="s">
        <v>258</v>
      </c>
      <c r="H389" s="55" t="s">
        <v>205</v>
      </c>
      <c r="I389" s="8"/>
      <c r="J389" s="11"/>
      <c r="L389" s="52" t="s">
        <v>38</v>
      </c>
      <c r="M389" s="46" t="s">
        <v>1281</v>
      </c>
      <c r="N389" s="53">
        <v>2001</v>
      </c>
      <c r="O389" s="54" t="s">
        <v>1284</v>
      </c>
      <c r="P389" s="81">
        <v>768</v>
      </c>
      <c r="Q389" s="46" t="s">
        <v>54</v>
      </c>
      <c r="R389" s="55" t="s">
        <v>431</v>
      </c>
      <c r="S389" s="8"/>
      <c r="T389" s="11"/>
    </row>
    <row r="390" spans="2:20" ht="12.75" customHeight="1">
      <c r="B390" s="52" t="s">
        <v>39</v>
      </c>
      <c r="C390" s="46" t="s">
        <v>477</v>
      </c>
      <c r="D390" s="53">
        <v>1999</v>
      </c>
      <c r="E390" s="54" t="s">
        <v>478</v>
      </c>
      <c r="F390" s="81">
        <v>795</v>
      </c>
      <c r="G390" s="46" t="s">
        <v>47</v>
      </c>
      <c r="H390" s="55" t="s">
        <v>325</v>
      </c>
      <c r="I390" s="8"/>
      <c r="J390" s="11"/>
      <c r="L390" s="52" t="s">
        <v>39</v>
      </c>
      <c r="M390" s="46" t="s">
        <v>1285</v>
      </c>
      <c r="N390" s="53">
        <v>2001</v>
      </c>
      <c r="O390" s="54" t="s">
        <v>1286</v>
      </c>
      <c r="P390" s="81">
        <v>730</v>
      </c>
      <c r="Q390" s="46" t="s">
        <v>47</v>
      </c>
      <c r="R390" s="55" t="s">
        <v>325</v>
      </c>
      <c r="S390" s="8"/>
      <c r="T390" s="11"/>
    </row>
    <row r="391" spans="2:20" ht="12.75" customHeight="1">
      <c r="B391" s="52" t="s">
        <v>40</v>
      </c>
      <c r="C391" s="46" t="s">
        <v>479</v>
      </c>
      <c r="D391" s="53">
        <v>1993</v>
      </c>
      <c r="E391" s="54" t="s">
        <v>1100</v>
      </c>
      <c r="F391" s="81">
        <v>865</v>
      </c>
      <c r="G391" s="46" t="s">
        <v>47</v>
      </c>
      <c r="H391" s="55" t="s">
        <v>962</v>
      </c>
      <c r="I391" s="8"/>
      <c r="J391" s="11"/>
      <c r="L391" s="52" t="s">
        <v>40</v>
      </c>
      <c r="M391" s="46" t="s">
        <v>1285</v>
      </c>
      <c r="N391" s="53">
        <v>2001</v>
      </c>
      <c r="O391" s="54" t="s">
        <v>1287</v>
      </c>
      <c r="P391" s="81">
        <v>742</v>
      </c>
      <c r="Q391" s="46" t="s">
        <v>47</v>
      </c>
      <c r="R391" s="55" t="s">
        <v>962</v>
      </c>
      <c r="S391" s="8"/>
      <c r="T391" s="11"/>
    </row>
    <row r="392" spans="2:20" ht="12.75" customHeight="1">
      <c r="B392" s="52" t="s">
        <v>41</v>
      </c>
      <c r="C392" s="46" t="s">
        <v>480</v>
      </c>
      <c r="D392" s="53">
        <v>1998</v>
      </c>
      <c r="E392" s="54" t="s">
        <v>481</v>
      </c>
      <c r="F392" s="81">
        <v>771</v>
      </c>
      <c r="G392" s="46" t="s">
        <v>47</v>
      </c>
      <c r="H392" s="55" t="s">
        <v>108</v>
      </c>
      <c r="I392" s="8"/>
      <c r="J392" s="11"/>
      <c r="L392" s="52" t="s">
        <v>41</v>
      </c>
      <c r="M392" s="46" t="s">
        <v>1285</v>
      </c>
      <c r="N392" s="53">
        <v>2001</v>
      </c>
      <c r="O392" s="54" t="s">
        <v>1288</v>
      </c>
      <c r="P392" s="81">
        <v>827</v>
      </c>
      <c r="Q392" s="46" t="s">
        <v>91</v>
      </c>
      <c r="R392" s="55" t="s">
        <v>968</v>
      </c>
      <c r="S392" s="8"/>
      <c r="T392" s="11"/>
    </row>
    <row r="393" spans="2:20" ht="12.75" customHeight="1">
      <c r="B393" s="52" t="s">
        <v>42</v>
      </c>
      <c r="C393" s="46" t="s">
        <v>1101</v>
      </c>
      <c r="D393" s="53">
        <v>1997</v>
      </c>
      <c r="E393" s="54" t="s">
        <v>1102</v>
      </c>
      <c r="F393" s="81">
        <v>809</v>
      </c>
      <c r="G393" s="46" t="s">
        <v>91</v>
      </c>
      <c r="H393" s="55" t="s">
        <v>966</v>
      </c>
      <c r="I393" s="8"/>
      <c r="J393" s="11"/>
      <c r="L393" s="52" t="s">
        <v>71</v>
      </c>
      <c r="M393" s="46" t="s">
        <v>1289</v>
      </c>
      <c r="N393" s="53">
        <v>1996</v>
      </c>
      <c r="O393" s="54" t="s">
        <v>1290</v>
      </c>
      <c r="P393" s="81">
        <v>836</v>
      </c>
      <c r="Q393" s="46" t="s">
        <v>91</v>
      </c>
      <c r="R393" s="55" t="s">
        <v>1104</v>
      </c>
      <c r="S393" s="8"/>
      <c r="T393" s="11"/>
    </row>
    <row r="394" spans="2:20" ht="12.75" customHeight="1">
      <c r="B394" s="52"/>
      <c r="C394" s="46"/>
      <c r="D394" s="53"/>
      <c r="E394" s="54"/>
      <c r="F394" s="81"/>
      <c r="G394" s="46"/>
      <c r="H394" s="55"/>
      <c r="I394" s="8"/>
      <c r="J394" s="11"/>
      <c r="L394" s="52" t="s">
        <v>43</v>
      </c>
      <c r="M394" s="46" t="s">
        <v>1291</v>
      </c>
      <c r="N394" s="53">
        <v>2006</v>
      </c>
      <c r="O394" s="54" t="s">
        <v>130</v>
      </c>
      <c r="P394" s="81">
        <v>419</v>
      </c>
      <c r="Q394" s="46" t="s">
        <v>211</v>
      </c>
      <c r="R394" s="55" t="s">
        <v>813</v>
      </c>
      <c r="S394" s="8"/>
      <c r="T394" s="11"/>
    </row>
    <row r="395" spans="2:20" ht="12.75" customHeight="1">
      <c r="B395" s="52"/>
      <c r="C395" s="46"/>
      <c r="D395" s="53"/>
      <c r="E395" s="54"/>
      <c r="F395" s="81"/>
      <c r="G395" s="46"/>
      <c r="H395" s="55"/>
      <c r="I395" s="8"/>
      <c r="J395" s="11"/>
      <c r="L395" s="52" t="s">
        <v>44</v>
      </c>
      <c r="M395" s="46" t="s">
        <v>1292</v>
      </c>
      <c r="N395" s="53">
        <v>2006</v>
      </c>
      <c r="O395" s="54" t="s">
        <v>1050</v>
      </c>
      <c r="P395" s="81">
        <v>293</v>
      </c>
      <c r="Q395" s="46" t="s">
        <v>1293</v>
      </c>
      <c r="R395" s="55" t="s">
        <v>869</v>
      </c>
      <c r="S395" s="8"/>
      <c r="T395" s="11"/>
    </row>
    <row r="396" spans="2:20" ht="12.75" customHeight="1">
      <c r="B396" s="52"/>
      <c r="C396" s="46"/>
      <c r="D396" s="53"/>
      <c r="E396" s="54"/>
      <c r="F396" s="81"/>
      <c r="G396" s="46"/>
      <c r="H396" s="55"/>
      <c r="I396" s="8"/>
      <c r="J396" s="11"/>
      <c r="L396" s="52" t="s">
        <v>57</v>
      </c>
      <c r="M396" s="46" t="s">
        <v>1292</v>
      </c>
      <c r="N396" s="53">
        <v>2006</v>
      </c>
      <c r="O396" s="54" t="s">
        <v>1294</v>
      </c>
      <c r="P396" s="81">
        <v>299</v>
      </c>
      <c r="Q396" s="46" t="s">
        <v>211</v>
      </c>
      <c r="R396" s="55" t="s">
        <v>986</v>
      </c>
      <c r="S396" s="8"/>
      <c r="T396" s="11"/>
    </row>
    <row r="397" spans="2:20" ht="12.75" customHeight="1">
      <c r="B397" s="52"/>
      <c r="C397" s="46"/>
      <c r="D397" s="53"/>
      <c r="E397" s="54"/>
      <c r="F397" s="81"/>
      <c r="G397" s="46"/>
      <c r="H397" s="55"/>
      <c r="I397" s="8"/>
      <c r="J397" s="11"/>
      <c r="L397" s="52"/>
      <c r="M397" s="46"/>
      <c r="N397" s="53"/>
      <c r="O397" s="54"/>
      <c r="P397" s="81"/>
      <c r="Q397" s="46"/>
      <c r="R397" s="55"/>
      <c r="S397" s="8"/>
      <c r="T397" s="11"/>
    </row>
    <row r="398" spans="2:20" ht="12.75" customHeight="1" thickBot="1">
      <c r="B398" s="56"/>
      <c r="C398" s="57"/>
      <c r="D398" s="58"/>
      <c r="E398" s="59"/>
      <c r="F398" s="82"/>
      <c r="G398" s="57"/>
      <c r="H398" s="60"/>
      <c r="I398" s="8"/>
      <c r="J398" s="11"/>
      <c r="L398" s="56"/>
      <c r="M398" s="57"/>
      <c r="N398" s="58"/>
      <c r="O398" s="59"/>
      <c r="P398" s="82"/>
      <c r="Q398" s="57"/>
      <c r="R398" s="60"/>
      <c r="S398" s="8"/>
      <c r="T398" s="11"/>
    </row>
    <row r="399" spans="2:18" ht="12.75" customHeight="1" thickBot="1">
      <c r="B399" s="23"/>
      <c r="C399" s="28"/>
      <c r="D399" s="29"/>
      <c r="E399" s="30"/>
      <c r="F399" s="83"/>
      <c r="G399" s="28"/>
      <c r="H399" s="31"/>
      <c r="L399" s="23"/>
      <c r="M399" s="28"/>
      <c r="N399" s="29"/>
      <c r="O399" s="30"/>
      <c r="P399" s="83"/>
      <c r="Q399" s="28"/>
      <c r="R399" s="31"/>
    </row>
    <row r="400" spans="2:18" ht="12.75" customHeight="1" thickBot="1">
      <c r="B400" s="40" t="s">
        <v>11</v>
      </c>
      <c r="C400" s="78">
        <v>7</v>
      </c>
      <c r="D400" s="41"/>
      <c r="E400" s="45" t="s">
        <v>15</v>
      </c>
      <c r="F400" s="84">
        <f>SUM(F387:F398)</f>
        <v>5837</v>
      </c>
      <c r="G400" s="21"/>
      <c r="H400" s="22"/>
      <c r="L400" s="40" t="s">
        <v>11</v>
      </c>
      <c r="M400" s="78">
        <v>10</v>
      </c>
      <c r="N400" s="41"/>
      <c r="O400" s="45" t="s">
        <v>15</v>
      </c>
      <c r="P400" s="84">
        <f>SUM(P387:P398)</f>
        <v>6441</v>
      </c>
      <c r="Q400" s="21"/>
      <c r="R400" s="22"/>
    </row>
    <row r="401" spans="2:18" ht="12.75" customHeight="1">
      <c r="B401" s="23"/>
      <c r="C401" s="21"/>
      <c r="D401" s="23"/>
      <c r="E401" s="27"/>
      <c r="F401" s="23"/>
      <c r="G401" s="21"/>
      <c r="H401" s="22"/>
      <c r="L401" s="23"/>
      <c r="M401" s="21"/>
      <c r="N401" s="23"/>
      <c r="O401" s="27"/>
      <c r="P401" s="23"/>
      <c r="Q401" s="21"/>
      <c r="R401" s="22"/>
    </row>
    <row r="402" spans="2:18" ht="12.75" customHeight="1">
      <c r="B402" s="44" t="s">
        <v>16</v>
      </c>
      <c r="C402" s="21"/>
      <c r="D402" s="23"/>
      <c r="E402" s="27"/>
      <c r="F402" s="23"/>
      <c r="G402" s="21"/>
      <c r="H402" s="22"/>
      <c r="L402" s="44" t="s">
        <v>16</v>
      </c>
      <c r="M402" s="21"/>
      <c r="N402" s="23"/>
      <c r="O402" s="27"/>
      <c r="P402" s="23"/>
      <c r="Q402" s="21"/>
      <c r="R402" s="22"/>
    </row>
    <row r="403" spans="2:18" ht="12.75" customHeight="1" thickBot="1">
      <c r="B403" s="23"/>
      <c r="C403" s="21"/>
      <c r="D403" s="23"/>
      <c r="E403" s="27"/>
      <c r="F403" s="23"/>
      <c r="G403" s="21"/>
      <c r="H403" s="22"/>
      <c r="L403" s="23"/>
      <c r="M403" s="21"/>
      <c r="N403" s="23"/>
      <c r="O403" s="27"/>
      <c r="P403" s="23"/>
      <c r="Q403" s="21"/>
      <c r="R403" s="22"/>
    </row>
    <row r="404" spans="2:20" ht="12.75" customHeight="1" thickBot="1">
      <c r="B404" s="39" t="s">
        <v>10</v>
      </c>
      <c r="C404" s="35" t="s">
        <v>3</v>
      </c>
      <c r="D404" s="36" t="s">
        <v>4</v>
      </c>
      <c r="E404" s="37" t="s">
        <v>5</v>
      </c>
      <c r="F404" s="36" t="s">
        <v>6</v>
      </c>
      <c r="G404" s="35" t="s">
        <v>7</v>
      </c>
      <c r="H404" s="38" t="s">
        <v>14</v>
      </c>
      <c r="I404" s="7"/>
      <c r="J404" s="10"/>
      <c r="L404" s="39" t="s">
        <v>10</v>
      </c>
      <c r="M404" s="35" t="s">
        <v>3</v>
      </c>
      <c r="N404" s="36" t="s">
        <v>4</v>
      </c>
      <c r="O404" s="37" t="s">
        <v>5</v>
      </c>
      <c r="P404" s="36" t="s">
        <v>6</v>
      </c>
      <c r="Q404" s="35" t="s">
        <v>7</v>
      </c>
      <c r="R404" s="38" t="s">
        <v>14</v>
      </c>
      <c r="S404" s="7"/>
      <c r="T404" s="10"/>
    </row>
    <row r="405" spans="2:20" ht="12.75" customHeight="1">
      <c r="B405" s="61" t="s">
        <v>37</v>
      </c>
      <c r="C405" s="62" t="s">
        <v>483</v>
      </c>
      <c r="D405" s="63">
        <v>1998</v>
      </c>
      <c r="E405" s="64" t="s">
        <v>273</v>
      </c>
      <c r="F405" s="85">
        <v>850</v>
      </c>
      <c r="G405" s="62" t="s">
        <v>91</v>
      </c>
      <c r="H405" s="65" t="s">
        <v>126</v>
      </c>
      <c r="I405" s="8"/>
      <c r="J405" s="11"/>
      <c r="L405" s="61" t="s">
        <v>49</v>
      </c>
      <c r="M405" s="62" t="s">
        <v>1285</v>
      </c>
      <c r="N405" s="63">
        <v>2001</v>
      </c>
      <c r="O405" s="64" t="s">
        <v>1295</v>
      </c>
      <c r="P405" s="85">
        <v>773</v>
      </c>
      <c r="Q405" s="62" t="s">
        <v>97</v>
      </c>
      <c r="R405" s="65" t="s">
        <v>104</v>
      </c>
      <c r="S405" s="8"/>
      <c r="T405" s="11"/>
    </row>
    <row r="406" spans="2:20" ht="12.75" customHeight="1">
      <c r="B406" s="66" t="s">
        <v>37</v>
      </c>
      <c r="C406" s="67" t="s">
        <v>473</v>
      </c>
      <c r="D406" s="68">
        <v>1998</v>
      </c>
      <c r="E406" s="69" t="s">
        <v>484</v>
      </c>
      <c r="F406" s="86">
        <v>847</v>
      </c>
      <c r="G406" s="67" t="s">
        <v>47</v>
      </c>
      <c r="H406" s="70" t="s">
        <v>67</v>
      </c>
      <c r="I406" s="8"/>
      <c r="J406" s="11"/>
      <c r="L406" s="66" t="s">
        <v>36</v>
      </c>
      <c r="M406" s="67" t="s">
        <v>1296</v>
      </c>
      <c r="N406" s="68">
        <v>1995</v>
      </c>
      <c r="O406" s="69" t="s">
        <v>1297</v>
      </c>
      <c r="P406" s="86">
        <v>659</v>
      </c>
      <c r="Q406" s="67" t="s">
        <v>47</v>
      </c>
      <c r="R406" s="70" t="s">
        <v>334</v>
      </c>
      <c r="S406" s="8"/>
      <c r="T406" s="11"/>
    </row>
    <row r="407" spans="2:20" ht="12.75" customHeight="1">
      <c r="B407" s="66" t="s">
        <v>37</v>
      </c>
      <c r="C407" s="67" t="s">
        <v>1098</v>
      </c>
      <c r="D407" s="68">
        <v>1997</v>
      </c>
      <c r="E407" s="69" t="s">
        <v>484</v>
      </c>
      <c r="F407" s="86">
        <v>847</v>
      </c>
      <c r="G407" s="67" t="s">
        <v>91</v>
      </c>
      <c r="H407" s="70" t="s">
        <v>201</v>
      </c>
      <c r="I407" s="8"/>
      <c r="J407" s="11"/>
      <c r="L407" s="66" t="s">
        <v>40</v>
      </c>
      <c r="M407" s="67" t="s">
        <v>1298</v>
      </c>
      <c r="N407" s="68">
        <v>2004</v>
      </c>
      <c r="O407" s="69" t="s">
        <v>1299</v>
      </c>
      <c r="P407" s="86">
        <v>634</v>
      </c>
      <c r="Q407" s="67" t="s">
        <v>100</v>
      </c>
      <c r="R407" s="70" t="s">
        <v>245</v>
      </c>
      <c r="S407" s="8"/>
      <c r="T407" s="11"/>
    </row>
    <row r="408" spans="2:20" ht="12.75" customHeight="1">
      <c r="B408" s="66" t="s">
        <v>49</v>
      </c>
      <c r="C408" s="67" t="s">
        <v>479</v>
      </c>
      <c r="D408" s="68">
        <v>1993</v>
      </c>
      <c r="E408" s="69" t="s">
        <v>485</v>
      </c>
      <c r="F408" s="86">
        <v>846</v>
      </c>
      <c r="G408" s="67" t="s">
        <v>47</v>
      </c>
      <c r="H408" s="70" t="s">
        <v>325</v>
      </c>
      <c r="I408" s="8"/>
      <c r="J408" s="11"/>
      <c r="L408" s="66" t="s">
        <v>37</v>
      </c>
      <c r="M408" s="67" t="s">
        <v>1296</v>
      </c>
      <c r="N408" s="68">
        <v>1995</v>
      </c>
      <c r="O408" s="69" t="s">
        <v>1300</v>
      </c>
      <c r="P408" s="86">
        <v>632</v>
      </c>
      <c r="Q408" s="67" t="s">
        <v>1293</v>
      </c>
      <c r="R408" s="70" t="s">
        <v>869</v>
      </c>
      <c r="S408" s="8"/>
      <c r="T408" s="11"/>
    </row>
    <row r="409" spans="2:20" ht="12.75" customHeight="1">
      <c r="B409" s="66" t="s">
        <v>38</v>
      </c>
      <c r="C409" s="67" t="s">
        <v>475</v>
      </c>
      <c r="D409" s="68">
        <v>1990</v>
      </c>
      <c r="E409" s="69" t="s">
        <v>1103</v>
      </c>
      <c r="F409" s="86">
        <v>841</v>
      </c>
      <c r="G409" s="67" t="s">
        <v>91</v>
      </c>
      <c r="H409" s="70" t="s">
        <v>986</v>
      </c>
      <c r="I409" s="8"/>
      <c r="J409" s="11"/>
      <c r="L409" s="66" t="s">
        <v>36</v>
      </c>
      <c r="M409" s="67" t="s">
        <v>1301</v>
      </c>
      <c r="N409" s="68">
        <v>1996</v>
      </c>
      <c r="O409" s="69" t="s">
        <v>1302</v>
      </c>
      <c r="P409" s="86">
        <v>604</v>
      </c>
      <c r="Q409" s="67" t="s">
        <v>1303</v>
      </c>
      <c r="R409" s="70" t="s">
        <v>1304</v>
      </c>
      <c r="S409" s="8"/>
      <c r="T409" s="11"/>
    </row>
    <row r="410" spans="2:20" ht="12.75" customHeight="1">
      <c r="B410" s="66" t="s">
        <v>36</v>
      </c>
      <c r="C410" s="67" t="s">
        <v>483</v>
      </c>
      <c r="D410" s="68">
        <v>1998</v>
      </c>
      <c r="E410" s="69" t="s">
        <v>486</v>
      </c>
      <c r="F410" s="86">
        <v>836</v>
      </c>
      <c r="G410" s="67" t="s">
        <v>47</v>
      </c>
      <c r="H410" s="70" t="s">
        <v>67</v>
      </c>
      <c r="I410" s="8"/>
      <c r="J410" s="11"/>
      <c r="L410" s="66" t="s">
        <v>37</v>
      </c>
      <c r="M410" s="67" t="s">
        <v>1305</v>
      </c>
      <c r="N410" s="68">
        <v>2002</v>
      </c>
      <c r="O410" s="69" t="s">
        <v>1306</v>
      </c>
      <c r="P410" s="86">
        <v>603</v>
      </c>
      <c r="Q410" s="67" t="s">
        <v>66</v>
      </c>
      <c r="R410" s="70" t="s">
        <v>70</v>
      </c>
      <c r="S410" s="8"/>
      <c r="T410" s="11"/>
    </row>
    <row r="411" spans="2:20" ht="12.75" customHeight="1">
      <c r="B411" s="52"/>
      <c r="C411" s="46"/>
      <c r="D411" s="53"/>
      <c r="E411" s="54"/>
      <c r="F411" s="81"/>
      <c r="G411" s="46"/>
      <c r="H411" s="55"/>
      <c r="I411" s="8"/>
      <c r="J411" s="11"/>
      <c r="L411" s="52" t="s">
        <v>63</v>
      </c>
      <c r="M411" s="46" t="s">
        <v>1292</v>
      </c>
      <c r="N411" s="53">
        <v>2006</v>
      </c>
      <c r="O411" s="54" t="s">
        <v>829</v>
      </c>
      <c r="P411" s="81">
        <v>367</v>
      </c>
      <c r="Q411" s="46" t="s">
        <v>136</v>
      </c>
      <c r="R411" s="55" t="s">
        <v>1248</v>
      </c>
      <c r="S411" s="8"/>
      <c r="T411" s="11"/>
    </row>
    <row r="412" spans="2:20" ht="12.75" customHeight="1" thickBot="1">
      <c r="B412" s="71"/>
      <c r="C412" s="72"/>
      <c r="D412" s="73"/>
      <c r="E412" s="74"/>
      <c r="F412" s="87"/>
      <c r="G412" s="72"/>
      <c r="H412" s="75"/>
      <c r="I412" s="8"/>
      <c r="J412" s="11"/>
      <c r="L412" s="71" t="s">
        <v>63</v>
      </c>
      <c r="M412" s="72" t="s">
        <v>1307</v>
      </c>
      <c r="N412" s="73">
        <v>2006</v>
      </c>
      <c r="O412" s="74" t="s">
        <v>1308</v>
      </c>
      <c r="P412" s="87">
        <v>60</v>
      </c>
      <c r="Q412" s="72" t="s">
        <v>136</v>
      </c>
      <c r="R412" s="75" t="s">
        <v>1309</v>
      </c>
      <c r="S412" s="8"/>
      <c r="T412" s="11"/>
    </row>
    <row r="413" spans="2:18" ht="12.75" customHeight="1" thickBot="1">
      <c r="B413" s="23"/>
      <c r="C413" s="21"/>
      <c r="D413" s="23"/>
      <c r="E413" s="27"/>
      <c r="F413" s="23"/>
      <c r="G413" s="21"/>
      <c r="H413" s="22"/>
      <c r="L413" s="23"/>
      <c r="M413" s="21"/>
      <c r="N413" s="23"/>
      <c r="O413" s="27"/>
      <c r="P413" s="23"/>
      <c r="Q413" s="21"/>
      <c r="R413" s="22"/>
    </row>
    <row r="414" spans="2:18" ht="12.75" customHeight="1" thickBot="1">
      <c r="B414" s="40" t="s">
        <v>11</v>
      </c>
      <c r="C414" s="78">
        <v>6</v>
      </c>
      <c r="D414" s="41"/>
      <c r="E414" s="45" t="s">
        <v>15</v>
      </c>
      <c r="F414" s="84">
        <f>SUM(F405:F412)</f>
        <v>5067</v>
      </c>
      <c r="G414" s="24"/>
      <c r="H414" s="26"/>
      <c r="L414" s="40" t="s">
        <v>11</v>
      </c>
      <c r="M414" s="78">
        <v>8</v>
      </c>
      <c r="N414" s="41"/>
      <c r="O414" s="45" t="s">
        <v>15</v>
      </c>
      <c r="P414" s="84">
        <f>SUM(P405:P412)</f>
        <v>4332</v>
      </c>
      <c r="Q414" s="24"/>
      <c r="R414" s="26"/>
    </row>
    <row r="415" spans="2:18" ht="12.75" customHeight="1" thickBot="1">
      <c r="B415" s="41"/>
      <c r="C415" s="43"/>
      <c r="D415" s="41"/>
      <c r="E415" s="42"/>
      <c r="F415" s="25"/>
      <c r="G415" s="24"/>
      <c r="H415" s="26"/>
      <c r="L415" s="41"/>
      <c r="M415" s="43"/>
      <c r="N415" s="41"/>
      <c r="O415" s="42"/>
      <c r="P415" s="25"/>
      <c r="Q415" s="24"/>
      <c r="R415" s="26"/>
    </row>
    <row r="416" spans="2:18" ht="12.75" customHeight="1" thickBot="1">
      <c r="B416" s="40" t="s">
        <v>12</v>
      </c>
      <c r="C416" s="79">
        <f>+C400+C414</f>
        <v>13</v>
      </c>
      <c r="D416" s="41"/>
      <c r="E416" s="45" t="s">
        <v>0</v>
      </c>
      <c r="F416" s="84">
        <f>+F400+F414</f>
        <v>10904</v>
      </c>
      <c r="G416" s="24"/>
      <c r="H416" s="26"/>
      <c r="L416" s="40" t="s">
        <v>12</v>
      </c>
      <c r="M416" s="79">
        <f>+M400+M414</f>
        <v>18</v>
      </c>
      <c r="N416" s="41"/>
      <c r="O416" s="45" t="s">
        <v>0</v>
      </c>
      <c r="P416" s="84">
        <f>+P400+P414</f>
        <v>10773</v>
      </c>
      <c r="Q416" s="24"/>
      <c r="R416" s="26"/>
    </row>
    <row r="417" spans="2:18" ht="12.75" customHeight="1" thickBot="1">
      <c r="B417" s="41"/>
      <c r="C417" s="43"/>
      <c r="D417" s="41"/>
      <c r="E417" s="42"/>
      <c r="F417" s="25"/>
      <c r="G417" s="24"/>
      <c r="H417" s="26"/>
      <c r="L417" s="41"/>
      <c r="M417" s="43"/>
      <c r="N417" s="41"/>
      <c r="O417" s="42"/>
      <c r="P417" s="25"/>
      <c r="Q417" s="24"/>
      <c r="R417" s="26"/>
    </row>
    <row r="418" spans="2:18" ht="12.75" customHeight="1" thickBot="1">
      <c r="B418" s="40" t="s">
        <v>13</v>
      </c>
      <c r="C418" s="79">
        <v>8</v>
      </c>
      <c r="D418" s="41"/>
      <c r="E418" s="42"/>
      <c r="F418" s="25"/>
      <c r="G418" s="24"/>
      <c r="H418" s="26"/>
      <c r="L418" s="40" t="s">
        <v>13</v>
      </c>
      <c r="M418" s="79">
        <v>10</v>
      </c>
      <c r="N418" s="41"/>
      <c r="O418" s="42"/>
      <c r="P418" s="25"/>
      <c r="Q418" s="24"/>
      <c r="R418" s="26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F338:G339"/>
    <mergeCell ref="P338:Q339"/>
    <mergeCell ref="F380:G381"/>
    <mergeCell ref="P380:Q381"/>
    <mergeCell ref="F296:G297"/>
    <mergeCell ref="P296:Q297"/>
    <mergeCell ref="F254:G255"/>
    <mergeCell ref="P44:Q45"/>
    <mergeCell ref="P170:Q171"/>
    <mergeCell ref="F212:G213"/>
    <mergeCell ref="P212:Q213"/>
    <mergeCell ref="P254:Q255"/>
    <mergeCell ref="P2:Q3"/>
    <mergeCell ref="F86:G87"/>
    <mergeCell ref="F2:G3"/>
    <mergeCell ref="F170:G171"/>
    <mergeCell ref="P128:Q129"/>
    <mergeCell ref="F128:G129"/>
    <mergeCell ref="F44:G45"/>
    <mergeCell ref="P86:Q8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2" t="s">
        <v>1</v>
      </c>
      <c r="C2" s="76" t="s">
        <v>296</v>
      </c>
      <c r="D2" s="23"/>
      <c r="E2" s="27"/>
      <c r="F2" s="95"/>
      <c r="G2" s="95"/>
      <c r="H2" s="22"/>
      <c r="L2" s="32" t="s">
        <v>1</v>
      </c>
      <c r="M2" s="76" t="s">
        <v>141</v>
      </c>
      <c r="N2" s="23"/>
      <c r="O2" s="27"/>
      <c r="P2" s="95"/>
      <c r="Q2" s="95"/>
      <c r="R2" s="22"/>
    </row>
    <row r="3" spans="2:18" ht="12.75" customHeight="1">
      <c r="B3" s="32" t="s">
        <v>8</v>
      </c>
      <c r="C3" s="76" t="s">
        <v>298</v>
      </c>
      <c r="D3" s="23"/>
      <c r="E3" s="27"/>
      <c r="F3" s="95"/>
      <c r="G3" s="95"/>
      <c r="H3" s="22"/>
      <c r="L3" s="32" t="s">
        <v>8</v>
      </c>
      <c r="M3" s="76" t="s">
        <v>29</v>
      </c>
      <c r="N3" s="23"/>
      <c r="O3" s="27"/>
      <c r="P3" s="95"/>
      <c r="Q3" s="95"/>
      <c r="R3" s="22"/>
    </row>
    <row r="4" spans="2:18" ht="12.75" customHeight="1">
      <c r="B4" s="33" t="s">
        <v>9</v>
      </c>
      <c r="C4" s="77">
        <v>2020</v>
      </c>
      <c r="D4" s="23"/>
      <c r="E4" s="27"/>
      <c r="F4" s="23"/>
      <c r="G4" s="21"/>
      <c r="H4" s="22"/>
      <c r="L4" s="33" t="s">
        <v>9</v>
      </c>
      <c r="M4" s="77">
        <v>2020</v>
      </c>
      <c r="N4" s="23"/>
      <c r="O4" s="27"/>
      <c r="P4" s="23"/>
      <c r="Q4" s="21"/>
      <c r="R4" s="22"/>
    </row>
    <row r="5" spans="2:18" ht="12.75" customHeight="1">
      <c r="B5" s="23"/>
      <c r="C5" s="21"/>
      <c r="D5" s="23"/>
      <c r="E5" s="27"/>
      <c r="F5" s="23"/>
      <c r="G5" s="21"/>
      <c r="H5" s="22"/>
      <c r="L5" s="23"/>
      <c r="M5" s="21"/>
      <c r="N5" s="23"/>
      <c r="O5" s="27"/>
      <c r="P5" s="23"/>
      <c r="Q5" s="21"/>
      <c r="R5" s="22"/>
    </row>
    <row r="6" spans="2:18" ht="12.75" customHeight="1">
      <c r="B6" s="44" t="s">
        <v>2</v>
      </c>
      <c r="C6" s="21"/>
      <c r="D6" s="23"/>
      <c r="E6" s="27"/>
      <c r="F6" s="23"/>
      <c r="G6" s="21"/>
      <c r="H6" s="22"/>
      <c r="L6" s="44" t="s">
        <v>2</v>
      </c>
      <c r="M6" s="21"/>
      <c r="N6" s="23"/>
      <c r="O6" s="27"/>
      <c r="P6" s="23"/>
      <c r="Q6" s="21"/>
      <c r="R6" s="22"/>
    </row>
    <row r="7" spans="2:18" ht="12.75" customHeight="1" thickBot="1">
      <c r="B7" s="23"/>
      <c r="C7" s="21"/>
      <c r="D7" s="23"/>
      <c r="E7" s="27"/>
      <c r="F7" s="23"/>
      <c r="G7" s="21"/>
      <c r="H7" s="22"/>
      <c r="L7" s="23"/>
      <c r="M7" s="21"/>
      <c r="N7" s="23"/>
      <c r="O7" s="27"/>
      <c r="P7" s="23"/>
      <c r="Q7" s="21"/>
      <c r="R7" s="22"/>
    </row>
    <row r="8" spans="2:20" ht="12.75" customHeight="1" thickBot="1">
      <c r="B8" s="34" t="s">
        <v>10</v>
      </c>
      <c r="C8" s="35" t="s">
        <v>3</v>
      </c>
      <c r="D8" s="36" t="s">
        <v>4</v>
      </c>
      <c r="E8" s="37" t="s">
        <v>5</v>
      </c>
      <c r="F8" s="36" t="s">
        <v>6</v>
      </c>
      <c r="G8" s="35" t="s">
        <v>7</v>
      </c>
      <c r="H8" s="38" t="s">
        <v>14</v>
      </c>
      <c r="I8" s="7"/>
      <c r="J8" s="10"/>
      <c r="L8" s="34" t="s">
        <v>10</v>
      </c>
      <c r="M8" s="35" t="s">
        <v>3</v>
      </c>
      <c r="N8" s="36" t="s">
        <v>4</v>
      </c>
      <c r="O8" s="37" t="s">
        <v>5</v>
      </c>
      <c r="P8" s="36" t="s">
        <v>6</v>
      </c>
      <c r="Q8" s="35" t="s">
        <v>7</v>
      </c>
      <c r="R8" s="38" t="s">
        <v>14</v>
      </c>
      <c r="S8" s="7"/>
      <c r="T8" s="10"/>
    </row>
    <row r="9" spans="2:20" ht="12.75" customHeight="1">
      <c r="B9" s="47" t="s">
        <v>36</v>
      </c>
      <c r="C9" s="48" t="s">
        <v>628</v>
      </c>
      <c r="D9" s="49">
        <v>1998</v>
      </c>
      <c r="E9" s="50" t="s">
        <v>629</v>
      </c>
      <c r="F9" s="80">
        <v>770</v>
      </c>
      <c r="G9" s="48" t="s">
        <v>630</v>
      </c>
      <c r="H9" s="51" t="s">
        <v>200</v>
      </c>
      <c r="I9" s="8"/>
      <c r="J9" s="11"/>
      <c r="L9" s="47" t="s">
        <v>36</v>
      </c>
      <c r="M9" s="48" t="s">
        <v>573</v>
      </c>
      <c r="N9" s="49">
        <v>1997</v>
      </c>
      <c r="O9" s="50" t="s">
        <v>404</v>
      </c>
      <c r="P9" s="80">
        <v>714</v>
      </c>
      <c r="Q9" s="48" t="s">
        <v>574</v>
      </c>
      <c r="R9" s="51" t="s">
        <v>73</v>
      </c>
      <c r="S9" s="8"/>
      <c r="T9" s="11"/>
    </row>
    <row r="10" spans="2:20" ht="12.75" customHeight="1">
      <c r="B10" s="52" t="s">
        <v>37</v>
      </c>
      <c r="C10" s="46" t="s">
        <v>628</v>
      </c>
      <c r="D10" s="53">
        <v>1998</v>
      </c>
      <c r="E10" s="54" t="s">
        <v>631</v>
      </c>
      <c r="F10" s="81">
        <v>738</v>
      </c>
      <c r="G10" s="46" t="s">
        <v>54</v>
      </c>
      <c r="H10" s="55" t="s">
        <v>431</v>
      </c>
      <c r="I10" s="8"/>
      <c r="J10" s="11"/>
      <c r="L10" s="52" t="s">
        <v>37</v>
      </c>
      <c r="M10" s="46" t="s">
        <v>573</v>
      </c>
      <c r="N10" s="53">
        <v>1997</v>
      </c>
      <c r="O10" s="54" t="s">
        <v>359</v>
      </c>
      <c r="P10" s="81">
        <v>720</v>
      </c>
      <c r="Q10" s="46" t="s">
        <v>574</v>
      </c>
      <c r="R10" s="55" t="s">
        <v>73</v>
      </c>
      <c r="S10" s="8"/>
      <c r="T10" s="11"/>
    </row>
    <row r="11" spans="2:20" ht="12.75" customHeight="1">
      <c r="B11" s="52" t="s">
        <v>38</v>
      </c>
      <c r="C11" s="46" t="s">
        <v>632</v>
      </c>
      <c r="D11" s="53">
        <v>1996</v>
      </c>
      <c r="E11" s="54" t="s">
        <v>633</v>
      </c>
      <c r="F11" s="81">
        <v>608</v>
      </c>
      <c r="G11" s="46" t="s">
        <v>75</v>
      </c>
      <c r="H11" s="55" t="s">
        <v>70</v>
      </c>
      <c r="I11" s="8"/>
      <c r="J11" s="11"/>
      <c r="L11" s="52" t="s">
        <v>38</v>
      </c>
      <c r="M11" s="46" t="s">
        <v>575</v>
      </c>
      <c r="N11" s="53">
        <v>2002</v>
      </c>
      <c r="O11" s="54" t="s">
        <v>576</v>
      </c>
      <c r="P11" s="81">
        <v>646</v>
      </c>
      <c r="Q11" s="46" t="s">
        <v>47</v>
      </c>
      <c r="R11" s="55" t="s">
        <v>334</v>
      </c>
      <c r="S11" s="8"/>
      <c r="T11" s="11"/>
    </row>
    <row r="12" spans="2:20" ht="12.75" customHeight="1">
      <c r="B12" s="52" t="s">
        <v>39</v>
      </c>
      <c r="C12" s="46" t="s">
        <v>634</v>
      </c>
      <c r="D12" s="53">
        <v>2001</v>
      </c>
      <c r="E12" s="54" t="s">
        <v>635</v>
      </c>
      <c r="F12" s="81">
        <v>841</v>
      </c>
      <c r="G12" s="46" t="s">
        <v>54</v>
      </c>
      <c r="H12" s="55" t="s">
        <v>217</v>
      </c>
      <c r="I12" s="8"/>
      <c r="J12" s="11"/>
      <c r="L12" s="52" t="s">
        <v>39</v>
      </c>
      <c r="M12" s="46" t="s">
        <v>577</v>
      </c>
      <c r="N12" s="53">
        <v>2006</v>
      </c>
      <c r="O12" s="54" t="s">
        <v>578</v>
      </c>
      <c r="P12" s="81">
        <v>692</v>
      </c>
      <c r="Q12" s="46" t="s">
        <v>82</v>
      </c>
      <c r="R12" s="55" t="s">
        <v>482</v>
      </c>
      <c r="S12" s="8"/>
      <c r="T12" s="11"/>
    </row>
    <row r="13" spans="2:20" ht="12.75" customHeight="1">
      <c r="B13" s="52" t="s">
        <v>40</v>
      </c>
      <c r="C13" s="46" t="s">
        <v>634</v>
      </c>
      <c r="D13" s="53">
        <v>2001</v>
      </c>
      <c r="E13" s="54" t="s">
        <v>901</v>
      </c>
      <c r="F13" s="81">
        <v>832</v>
      </c>
      <c r="G13" s="46" t="s">
        <v>47</v>
      </c>
      <c r="H13" s="55" t="s">
        <v>840</v>
      </c>
      <c r="I13" s="8"/>
      <c r="J13" s="11"/>
      <c r="L13" s="52" t="s">
        <v>40</v>
      </c>
      <c r="M13" s="46" t="s">
        <v>577</v>
      </c>
      <c r="N13" s="53">
        <v>2006</v>
      </c>
      <c r="O13" s="54" t="s">
        <v>579</v>
      </c>
      <c r="P13" s="81">
        <v>694</v>
      </c>
      <c r="Q13" s="46" t="s">
        <v>47</v>
      </c>
      <c r="R13" s="55" t="s">
        <v>325</v>
      </c>
      <c r="S13" s="8"/>
      <c r="T13" s="11"/>
    </row>
    <row r="14" spans="2:20" ht="12.75" customHeight="1">
      <c r="B14" s="52" t="s">
        <v>1129</v>
      </c>
      <c r="C14" s="46" t="s">
        <v>1130</v>
      </c>
      <c r="D14" s="53">
        <v>2003</v>
      </c>
      <c r="E14" s="54" t="s">
        <v>1131</v>
      </c>
      <c r="F14" s="81">
        <v>589</v>
      </c>
      <c r="G14" s="46" t="s">
        <v>91</v>
      </c>
      <c r="H14" s="55" t="s">
        <v>968</v>
      </c>
      <c r="I14" s="8"/>
      <c r="J14" s="11"/>
      <c r="L14" s="52" t="s">
        <v>43</v>
      </c>
      <c r="M14" s="46" t="s">
        <v>1123</v>
      </c>
      <c r="N14" s="53">
        <v>2008</v>
      </c>
      <c r="O14" s="54" t="s">
        <v>99</v>
      </c>
      <c r="P14" s="81">
        <v>470</v>
      </c>
      <c r="Q14" s="46" t="s">
        <v>82</v>
      </c>
      <c r="R14" s="55" t="s">
        <v>1007</v>
      </c>
      <c r="S14" s="8"/>
      <c r="T14" s="11"/>
    </row>
    <row r="15" spans="2:20" ht="12.75" customHeight="1">
      <c r="B15" s="52" t="s">
        <v>43</v>
      </c>
      <c r="C15" s="46" t="s">
        <v>632</v>
      </c>
      <c r="D15" s="53">
        <v>1996</v>
      </c>
      <c r="E15" s="54" t="s">
        <v>1313</v>
      </c>
      <c r="F15" s="81">
        <v>565</v>
      </c>
      <c r="G15" s="46" t="s">
        <v>75</v>
      </c>
      <c r="H15" s="55" t="s">
        <v>1248</v>
      </c>
      <c r="I15" s="8"/>
      <c r="J15" s="11"/>
      <c r="L15" s="52" t="s">
        <v>44</v>
      </c>
      <c r="M15" s="46" t="s">
        <v>580</v>
      </c>
      <c r="N15" s="53">
        <v>1961</v>
      </c>
      <c r="O15" s="54" t="s">
        <v>897</v>
      </c>
      <c r="P15" s="81">
        <v>521</v>
      </c>
      <c r="Q15" s="46" t="s">
        <v>82</v>
      </c>
      <c r="R15" s="55" t="s">
        <v>820</v>
      </c>
      <c r="S15" s="8"/>
      <c r="T15" s="11"/>
    </row>
    <row r="16" spans="2:20" ht="12.75" customHeight="1">
      <c r="B16" s="52" t="s">
        <v>44</v>
      </c>
      <c r="C16" s="46" t="s">
        <v>632</v>
      </c>
      <c r="D16" s="53">
        <v>1996</v>
      </c>
      <c r="E16" s="54" t="s">
        <v>636</v>
      </c>
      <c r="F16" s="81">
        <v>642</v>
      </c>
      <c r="G16" s="46" t="s">
        <v>637</v>
      </c>
      <c r="H16" s="55" t="s">
        <v>114</v>
      </c>
      <c r="I16" s="8"/>
      <c r="J16" s="11"/>
      <c r="L16" s="52" t="s">
        <v>57</v>
      </c>
      <c r="M16" s="46" t="s">
        <v>580</v>
      </c>
      <c r="N16" s="53">
        <v>1961</v>
      </c>
      <c r="O16" s="54" t="s">
        <v>581</v>
      </c>
      <c r="P16" s="81">
        <v>454</v>
      </c>
      <c r="Q16" s="46" t="s">
        <v>84</v>
      </c>
      <c r="R16" s="55" t="s">
        <v>189</v>
      </c>
      <c r="S16" s="8"/>
      <c r="T16" s="11"/>
    </row>
    <row r="17" spans="2:20" ht="12.75" customHeight="1">
      <c r="B17" s="52" t="s">
        <v>57</v>
      </c>
      <c r="C17" s="46" t="s">
        <v>638</v>
      </c>
      <c r="D17" s="53">
        <v>2004</v>
      </c>
      <c r="E17" s="54" t="s">
        <v>902</v>
      </c>
      <c r="F17" s="81">
        <v>652</v>
      </c>
      <c r="G17" s="46" t="s">
        <v>100</v>
      </c>
      <c r="H17" s="55" t="s">
        <v>816</v>
      </c>
      <c r="I17" s="8"/>
      <c r="J17" s="11"/>
      <c r="L17" s="52" t="s">
        <v>45</v>
      </c>
      <c r="M17" s="46" t="s">
        <v>584</v>
      </c>
      <c r="N17" s="53">
        <v>2001</v>
      </c>
      <c r="O17" s="54" t="s">
        <v>1124</v>
      </c>
      <c r="P17" s="81">
        <v>583</v>
      </c>
      <c r="Q17" s="46" t="s">
        <v>82</v>
      </c>
      <c r="R17" s="55" t="s">
        <v>1007</v>
      </c>
      <c r="S17" s="8"/>
      <c r="T17" s="11"/>
    </row>
    <row r="18" spans="2:20" ht="12.75" customHeight="1">
      <c r="B18" s="52" t="s">
        <v>45</v>
      </c>
      <c r="C18" s="46" t="s">
        <v>632</v>
      </c>
      <c r="D18" s="53">
        <v>1996</v>
      </c>
      <c r="E18" s="54" t="s">
        <v>1314</v>
      </c>
      <c r="F18" s="81">
        <v>403</v>
      </c>
      <c r="G18" s="46" t="s">
        <v>75</v>
      </c>
      <c r="H18" s="55" t="s">
        <v>1315</v>
      </c>
      <c r="I18" s="8"/>
      <c r="J18" s="11"/>
      <c r="L18" s="52" t="s">
        <v>58</v>
      </c>
      <c r="M18" s="46" t="s">
        <v>582</v>
      </c>
      <c r="N18" s="53">
        <v>1968</v>
      </c>
      <c r="O18" s="54" t="s">
        <v>583</v>
      </c>
      <c r="P18" s="81">
        <v>494</v>
      </c>
      <c r="Q18" s="46" t="s">
        <v>87</v>
      </c>
      <c r="R18" s="55" t="s">
        <v>147</v>
      </c>
      <c r="S18" s="8"/>
      <c r="T18" s="11"/>
    </row>
    <row r="19" spans="2:20" ht="12.75" customHeight="1">
      <c r="B19" s="52" t="s">
        <v>59</v>
      </c>
      <c r="C19" s="46" t="s">
        <v>639</v>
      </c>
      <c r="D19" s="53">
        <v>1991</v>
      </c>
      <c r="E19" s="54" t="s">
        <v>1316</v>
      </c>
      <c r="F19" s="81">
        <v>564</v>
      </c>
      <c r="G19" s="46" t="s">
        <v>75</v>
      </c>
      <c r="H19" s="55" t="s">
        <v>1315</v>
      </c>
      <c r="I19" s="8"/>
      <c r="J19" s="11"/>
      <c r="L19" s="52" t="s">
        <v>59</v>
      </c>
      <c r="M19" s="46" t="s">
        <v>582</v>
      </c>
      <c r="N19" s="53">
        <v>1968</v>
      </c>
      <c r="O19" s="54" t="s">
        <v>1125</v>
      </c>
      <c r="P19" s="81">
        <v>460</v>
      </c>
      <c r="Q19" s="46" t="s">
        <v>87</v>
      </c>
      <c r="R19" s="55" t="s">
        <v>968</v>
      </c>
      <c r="S19" s="8"/>
      <c r="T19" s="11"/>
    </row>
    <row r="20" spans="2:20" ht="12.75" customHeight="1" thickBot="1">
      <c r="B20" s="56" t="s">
        <v>46</v>
      </c>
      <c r="C20" s="57" t="s">
        <v>632</v>
      </c>
      <c r="D20" s="58">
        <v>1996</v>
      </c>
      <c r="E20" s="59" t="s">
        <v>1317</v>
      </c>
      <c r="F20" s="82">
        <v>461</v>
      </c>
      <c r="G20" s="57" t="s">
        <v>75</v>
      </c>
      <c r="H20" s="60" t="s">
        <v>1315</v>
      </c>
      <c r="I20" s="8"/>
      <c r="J20" s="11"/>
      <c r="L20" s="56" t="s">
        <v>46</v>
      </c>
      <c r="M20" s="57" t="s">
        <v>584</v>
      </c>
      <c r="N20" s="58">
        <v>2001</v>
      </c>
      <c r="O20" s="59" t="s">
        <v>585</v>
      </c>
      <c r="P20" s="82">
        <v>910</v>
      </c>
      <c r="Q20" s="57" t="s">
        <v>82</v>
      </c>
      <c r="R20" s="60" t="s">
        <v>288</v>
      </c>
      <c r="S20" s="8"/>
      <c r="T20" s="11"/>
    </row>
    <row r="21" spans="2:18" ht="12.75" customHeight="1" thickBot="1">
      <c r="B21" s="23"/>
      <c r="C21" s="28"/>
      <c r="D21" s="29"/>
      <c r="E21" s="30"/>
      <c r="F21" s="83"/>
      <c r="G21" s="28"/>
      <c r="H21" s="31"/>
      <c r="L21" s="23"/>
      <c r="M21" s="28"/>
      <c r="N21" s="29"/>
      <c r="O21" s="30"/>
      <c r="P21" s="83"/>
      <c r="Q21" s="28"/>
      <c r="R21" s="31"/>
    </row>
    <row r="22" spans="2:18" ht="12.75" customHeight="1" thickBot="1">
      <c r="B22" s="40" t="s">
        <v>11</v>
      </c>
      <c r="C22" s="78">
        <v>12</v>
      </c>
      <c r="D22" s="41"/>
      <c r="E22" s="45" t="s">
        <v>15</v>
      </c>
      <c r="F22" s="84">
        <f>SUM(F9:F20)</f>
        <v>7665</v>
      </c>
      <c r="G22" s="21"/>
      <c r="H22" s="22"/>
      <c r="L22" s="40" t="s">
        <v>11</v>
      </c>
      <c r="M22" s="78">
        <v>12</v>
      </c>
      <c r="N22" s="41"/>
      <c r="O22" s="45" t="s">
        <v>15</v>
      </c>
      <c r="P22" s="84">
        <f>SUM(P9:P20)</f>
        <v>7358</v>
      </c>
      <c r="Q22" s="21"/>
      <c r="R22" s="22"/>
    </row>
    <row r="23" spans="2:18" ht="12.75" customHeight="1">
      <c r="B23" s="23"/>
      <c r="C23" s="21"/>
      <c r="D23" s="23"/>
      <c r="E23" s="27"/>
      <c r="F23" s="23"/>
      <c r="G23" s="21"/>
      <c r="H23" s="22"/>
      <c r="L23" s="23"/>
      <c r="M23" s="21"/>
      <c r="N23" s="23"/>
      <c r="O23" s="27"/>
      <c r="P23" s="23"/>
      <c r="Q23" s="21"/>
      <c r="R23" s="22"/>
    </row>
    <row r="24" spans="2:18" ht="12.75" customHeight="1">
      <c r="B24" s="44" t="s">
        <v>16</v>
      </c>
      <c r="C24" s="21"/>
      <c r="D24" s="23"/>
      <c r="E24" s="27"/>
      <c r="F24" s="23"/>
      <c r="G24" s="21"/>
      <c r="H24" s="22"/>
      <c r="L24" s="44" t="s">
        <v>16</v>
      </c>
      <c r="M24" s="21"/>
      <c r="N24" s="23"/>
      <c r="O24" s="27"/>
      <c r="P24" s="23"/>
      <c r="Q24" s="21"/>
      <c r="R24" s="22"/>
    </row>
    <row r="25" spans="2:18" ht="12.75" customHeight="1" thickBot="1">
      <c r="B25" s="23"/>
      <c r="C25" s="21"/>
      <c r="D25" s="23"/>
      <c r="E25" s="27"/>
      <c r="F25" s="23"/>
      <c r="G25" s="21"/>
      <c r="H25" s="22"/>
      <c r="L25" s="23"/>
      <c r="M25" s="21"/>
      <c r="N25" s="23"/>
      <c r="O25" s="27"/>
      <c r="P25" s="23"/>
      <c r="Q25" s="21"/>
      <c r="R25" s="22"/>
    </row>
    <row r="26" spans="2:20" ht="12.75" customHeight="1" thickBot="1">
      <c r="B26" s="39" t="s">
        <v>10</v>
      </c>
      <c r="C26" s="35" t="s">
        <v>3</v>
      </c>
      <c r="D26" s="36" t="s">
        <v>4</v>
      </c>
      <c r="E26" s="37" t="s">
        <v>5</v>
      </c>
      <c r="F26" s="36" t="s">
        <v>6</v>
      </c>
      <c r="G26" s="35" t="s">
        <v>7</v>
      </c>
      <c r="H26" s="38" t="s">
        <v>14</v>
      </c>
      <c r="I26" s="7"/>
      <c r="J26" s="10"/>
      <c r="L26" s="39" t="s">
        <v>10</v>
      </c>
      <c r="M26" s="35" t="s">
        <v>3</v>
      </c>
      <c r="N26" s="36" t="s">
        <v>4</v>
      </c>
      <c r="O26" s="37" t="s">
        <v>5</v>
      </c>
      <c r="P26" s="36" t="s">
        <v>6</v>
      </c>
      <c r="Q26" s="35" t="s">
        <v>7</v>
      </c>
      <c r="R26" s="38" t="s">
        <v>14</v>
      </c>
      <c r="S26" s="7"/>
      <c r="T26" s="10"/>
    </row>
    <row r="27" spans="2:20" ht="12.75" customHeight="1">
      <c r="B27" s="61" t="s">
        <v>49</v>
      </c>
      <c r="C27" s="62" t="s">
        <v>634</v>
      </c>
      <c r="D27" s="63">
        <v>2001</v>
      </c>
      <c r="E27" s="64" t="s">
        <v>640</v>
      </c>
      <c r="F27" s="85">
        <v>836</v>
      </c>
      <c r="G27" s="62" t="s">
        <v>52</v>
      </c>
      <c r="H27" s="65" t="s">
        <v>101</v>
      </c>
      <c r="I27" s="8"/>
      <c r="J27" s="11"/>
      <c r="L27" s="61" t="s">
        <v>46</v>
      </c>
      <c r="M27" s="62" t="s">
        <v>586</v>
      </c>
      <c r="N27" s="63">
        <v>1998</v>
      </c>
      <c r="O27" s="64" t="s">
        <v>587</v>
      </c>
      <c r="P27" s="85">
        <v>852</v>
      </c>
      <c r="Q27" s="62" t="s">
        <v>82</v>
      </c>
      <c r="R27" s="65" t="s">
        <v>482</v>
      </c>
      <c r="S27" s="8"/>
      <c r="T27" s="11"/>
    </row>
    <row r="28" spans="2:20" ht="12.75" customHeight="1">
      <c r="B28" s="66" t="s">
        <v>63</v>
      </c>
      <c r="C28" s="67" t="s">
        <v>628</v>
      </c>
      <c r="D28" s="68">
        <v>1998</v>
      </c>
      <c r="E28" s="69" t="s">
        <v>472</v>
      </c>
      <c r="F28" s="86">
        <v>706</v>
      </c>
      <c r="G28" s="67" t="s">
        <v>60</v>
      </c>
      <c r="H28" s="70" t="s">
        <v>236</v>
      </c>
      <c r="I28" s="8"/>
      <c r="J28" s="11"/>
      <c r="L28" s="66" t="s">
        <v>36</v>
      </c>
      <c r="M28" s="67" t="s">
        <v>575</v>
      </c>
      <c r="N28" s="68">
        <v>2002</v>
      </c>
      <c r="O28" s="69" t="s">
        <v>588</v>
      </c>
      <c r="P28" s="86">
        <v>686</v>
      </c>
      <c r="Q28" s="67" t="s">
        <v>82</v>
      </c>
      <c r="R28" s="70" t="s">
        <v>288</v>
      </c>
      <c r="S28" s="8"/>
      <c r="T28" s="11"/>
    </row>
    <row r="29" spans="2:20" ht="12.75" customHeight="1">
      <c r="B29" s="66" t="s">
        <v>36</v>
      </c>
      <c r="C29" s="67" t="s">
        <v>641</v>
      </c>
      <c r="D29" s="68">
        <v>2000</v>
      </c>
      <c r="E29" s="69" t="s">
        <v>642</v>
      </c>
      <c r="F29" s="86">
        <v>705</v>
      </c>
      <c r="G29" s="67" t="s">
        <v>630</v>
      </c>
      <c r="H29" s="70" t="s">
        <v>372</v>
      </c>
      <c r="I29" s="8"/>
      <c r="J29" s="11"/>
      <c r="L29" s="66" t="s">
        <v>37</v>
      </c>
      <c r="M29" s="67" t="s">
        <v>575</v>
      </c>
      <c r="N29" s="68">
        <v>2002</v>
      </c>
      <c r="O29" s="69" t="s">
        <v>589</v>
      </c>
      <c r="P29" s="86">
        <v>665</v>
      </c>
      <c r="Q29" s="67" t="s">
        <v>82</v>
      </c>
      <c r="R29" s="70" t="s">
        <v>288</v>
      </c>
      <c r="S29" s="8"/>
      <c r="T29" s="11"/>
    </row>
    <row r="30" spans="2:20" ht="12.75" customHeight="1">
      <c r="B30" s="66" t="s">
        <v>37</v>
      </c>
      <c r="C30" s="67" t="s">
        <v>641</v>
      </c>
      <c r="D30" s="68">
        <v>2000</v>
      </c>
      <c r="E30" s="69" t="s">
        <v>643</v>
      </c>
      <c r="F30" s="86">
        <v>659</v>
      </c>
      <c r="G30" s="67" t="s">
        <v>66</v>
      </c>
      <c r="H30" s="70" t="s">
        <v>70</v>
      </c>
      <c r="I30" s="8"/>
      <c r="J30" s="11"/>
      <c r="L30" s="66" t="s">
        <v>38</v>
      </c>
      <c r="M30" s="67" t="s">
        <v>577</v>
      </c>
      <c r="N30" s="68">
        <v>2006</v>
      </c>
      <c r="O30" s="69" t="s">
        <v>1126</v>
      </c>
      <c r="P30" s="86">
        <v>642</v>
      </c>
      <c r="Q30" s="67" t="s">
        <v>82</v>
      </c>
      <c r="R30" s="70" t="s">
        <v>1007</v>
      </c>
      <c r="S30" s="8"/>
      <c r="T30" s="11"/>
    </row>
    <row r="31" spans="2:20" ht="12.75" customHeight="1">
      <c r="B31" s="66" t="s">
        <v>39</v>
      </c>
      <c r="C31" s="67" t="s">
        <v>638</v>
      </c>
      <c r="D31" s="68">
        <v>2004</v>
      </c>
      <c r="E31" s="69" t="s">
        <v>903</v>
      </c>
      <c r="F31" s="86">
        <v>617</v>
      </c>
      <c r="G31" s="67" t="s">
        <v>100</v>
      </c>
      <c r="H31" s="70" t="s">
        <v>820</v>
      </c>
      <c r="I31" s="8"/>
      <c r="J31" s="11"/>
      <c r="L31" s="66" t="s">
        <v>38</v>
      </c>
      <c r="M31" s="67" t="s">
        <v>590</v>
      </c>
      <c r="N31" s="68">
        <v>2002</v>
      </c>
      <c r="O31" s="69" t="s">
        <v>591</v>
      </c>
      <c r="P31" s="86">
        <v>640</v>
      </c>
      <c r="Q31" s="67" t="s">
        <v>84</v>
      </c>
      <c r="R31" s="70" t="s">
        <v>90</v>
      </c>
      <c r="S31" s="8"/>
      <c r="T31" s="11"/>
    </row>
    <row r="32" spans="2:20" ht="12.75" customHeight="1">
      <c r="B32" s="66" t="s">
        <v>57</v>
      </c>
      <c r="C32" s="67" t="s">
        <v>644</v>
      </c>
      <c r="D32" s="68">
        <v>2004</v>
      </c>
      <c r="E32" s="69" t="s">
        <v>904</v>
      </c>
      <c r="F32" s="86">
        <v>552</v>
      </c>
      <c r="G32" s="67" t="s">
        <v>100</v>
      </c>
      <c r="H32" s="70" t="s">
        <v>809</v>
      </c>
      <c r="I32" s="8"/>
      <c r="J32" s="11"/>
      <c r="L32" s="66" t="s">
        <v>37</v>
      </c>
      <c r="M32" s="67" t="s">
        <v>590</v>
      </c>
      <c r="N32" s="68">
        <v>2002</v>
      </c>
      <c r="O32" s="69" t="s">
        <v>592</v>
      </c>
      <c r="P32" s="86">
        <v>639</v>
      </c>
      <c r="Q32" s="67" t="s">
        <v>82</v>
      </c>
      <c r="R32" s="70" t="s">
        <v>482</v>
      </c>
      <c r="S32" s="8"/>
      <c r="T32" s="11"/>
    </row>
    <row r="33" spans="2:20" ht="12.75" customHeight="1">
      <c r="B33" s="52" t="s">
        <v>36</v>
      </c>
      <c r="C33" s="46" t="s">
        <v>1318</v>
      </c>
      <c r="D33" s="53">
        <v>2003</v>
      </c>
      <c r="E33" s="54" t="s">
        <v>1319</v>
      </c>
      <c r="F33" s="81">
        <v>550</v>
      </c>
      <c r="G33" s="46" t="s">
        <v>1320</v>
      </c>
      <c r="H33" s="55" t="s">
        <v>966</v>
      </c>
      <c r="I33" s="8"/>
      <c r="J33" s="11"/>
      <c r="L33" s="52" t="s">
        <v>37</v>
      </c>
      <c r="M33" s="46" t="s">
        <v>593</v>
      </c>
      <c r="N33" s="53">
        <v>2000</v>
      </c>
      <c r="O33" s="54" t="s">
        <v>594</v>
      </c>
      <c r="P33" s="81">
        <v>585</v>
      </c>
      <c r="Q33" s="46" t="s">
        <v>82</v>
      </c>
      <c r="R33" s="55" t="s">
        <v>595</v>
      </c>
      <c r="S33" s="8"/>
      <c r="T33" s="11"/>
    </row>
    <row r="34" spans="2:20" ht="12.75" customHeight="1" thickBot="1">
      <c r="B34" s="71" t="s">
        <v>44</v>
      </c>
      <c r="C34" s="72" t="s">
        <v>1132</v>
      </c>
      <c r="D34" s="73">
        <v>2003</v>
      </c>
      <c r="E34" s="74" t="s">
        <v>549</v>
      </c>
      <c r="F34" s="87">
        <v>544</v>
      </c>
      <c r="G34" s="72" t="s">
        <v>75</v>
      </c>
      <c r="H34" s="75" t="s">
        <v>964</v>
      </c>
      <c r="I34" s="8"/>
      <c r="J34" s="11"/>
      <c r="L34" s="71" t="s">
        <v>44</v>
      </c>
      <c r="M34" s="72" t="s">
        <v>1321</v>
      </c>
      <c r="N34" s="73">
        <v>2005</v>
      </c>
      <c r="O34" s="74" t="s">
        <v>1322</v>
      </c>
      <c r="P34" s="87">
        <v>475</v>
      </c>
      <c r="Q34" s="72" t="s">
        <v>82</v>
      </c>
      <c r="R34" s="75" t="s">
        <v>974</v>
      </c>
      <c r="S34" s="8"/>
      <c r="T34" s="11"/>
    </row>
    <row r="35" spans="2:18" ht="12.75" customHeight="1" thickBot="1">
      <c r="B35" s="23"/>
      <c r="C35" s="21"/>
      <c r="D35" s="23"/>
      <c r="E35" s="27"/>
      <c r="F35" s="23"/>
      <c r="G35" s="21"/>
      <c r="H35" s="22"/>
      <c r="L35" s="23"/>
      <c r="M35" s="21"/>
      <c r="N35" s="23"/>
      <c r="O35" s="27"/>
      <c r="P35" s="23"/>
      <c r="Q35" s="21"/>
      <c r="R35" s="22"/>
    </row>
    <row r="36" spans="2:18" ht="12.75" customHeight="1" thickBot="1">
      <c r="B36" s="40" t="s">
        <v>11</v>
      </c>
      <c r="C36" s="78">
        <v>8</v>
      </c>
      <c r="D36" s="41"/>
      <c r="E36" s="45" t="s">
        <v>15</v>
      </c>
      <c r="F36" s="84">
        <f>SUM(F27:F34)</f>
        <v>5169</v>
      </c>
      <c r="G36" s="24"/>
      <c r="H36" s="26"/>
      <c r="L36" s="40" t="s">
        <v>11</v>
      </c>
      <c r="M36" s="78">
        <v>8</v>
      </c>
      <c r="N36" s="41"/>
      <c r="O36" s="45" t="s">
        <v>15</v>
      </c>
      <c r="P36" s="84">
        <f>SUM(P27:P34)</f>
        <v>5184</v>
      </c>
      <c r="Q36" s="24"/>
      <c r="R36" s="26"/>
    </row>
    <row r="37" spans="2:18" ht="12.75" customHeight="1" thickBot="1">
      <c r="B37" s="41"/>
      <c r="C37" s="43"/>
      <c r="D37" s="41"/>
      <c r="E37" s="42"/>
      <c r="F37" s="25"/>
      <c r="G37" s="24"/>
      <c r="H37" s="26"/>
      <c r="L37" s="41"/>
      <c r="M37" s="43"/>
      <c r="N37" s="41"/>
      <c r="O37" s="42"/>
      <c r="P37" s="25"/>
      <c r="Q37" s="24"/>
      <c r="R37" s="26"/>
    </row>
    <row r="38" spans="2:18" ht="12.75" customHeight="1" thickBot="1">
      <c r="B38" s="40" t="s">
        <v>12</v>
      </c>
      <c r="C38" s="79">
        <f>+C22+C36</f>
        <v>20</v>
      </c>
      <c r="D38" s="41"/>
      <c r="E38" s="45" t="s">
        <v>0</v>
      </c>
      <c r="F38" s="84">
        <f>+F22+F36</f>
        <v>12834</v>
      </c>
      <c r="G38" s="24"/>
      <c r="H38" s="26"/>
      <c r="L38" s="40" t="s">
        <v>12</v>
      </c>
      <c r="M38" s="79">
        <f>+M22+M36</f>
        <v>20</v>
      </c>
      <c r="N38" s="41"/>
      <c r="O38" s="45" t="s">
        <v>0</v>
      </c>
      <c r="P38" s="84">
        <f>+P22+P36</f>
        <v>12542</v>
      </c>
      <c r="Q38" s="24"/>
      <c r="R38" s="26"/>
    </row>
    <row r="39" spans="2:18" ht="12.75" customHeight="1" thickBot="1">
      <c r="B39" s="41"/>
      <c r="C39" s="43"/>
      <c r="D39" s="41"/>
      <c r="E39" s="42"/>
      <c r="F39" s="25"/>
      <c r="G39" s="24"/>
      <c r="H39" s="26"/>
      <c r="L39" s="41"/>
      <c r="M39" s="43"/>
      <c r="N39" s="41"/>
      <c r="O39" s="42"/>
      <c r="P39" s="25"/>
      <c r="Q39" s="24"/>
      <c r="R39" s="26"/>
    </row>
    <row r="40" spans="2:18" ht="12.75" customHeight="1" thickBot="1">
      <c r="B40" s="40" t="s">
        <v>13</v>
      </c>
      <c r="C40" s="79">
        <v>10</v>
      </c>
      <c r="D40" s="41"/>
      <c r="E40" s="42"/>
      <c r="F40" s="25"/>
      <c r="G40" s="24"/>
      <c r="H40" s="26"/>
      <c r="L40" s="40" t="s">
        <v>13</v>
      </c>
      <c r="M40" s="79">
        <v>11</v>
      </c>
      <c r="N40" s="41"/>
      <c r="O40" s="42"/>
      <c r="P40" s="25"/>
      <c r="Q40" s="24"/>
      <c r="R40" s="26"/>
    </row>
    <row r="41" spans="2:8" ht="12.75">
      <c r="B41" s="23"/>
      <c r="C41" s="21"/>
      <c r="D41" s="23"/>
      <c r="E41" s="27"/>
      <c r="F41" s="23"/>
      <c r="G41" s="21"/>
      <c r="H41" s="22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2" t="s">
        <v>1</v>
      </c>
      <c r="C44" s="76" t="s">
        <v>293</v>
      </c>
      <c r="D44" s="23"/>
      <c r="E44" s="27"/>
      <c r="F44" s="95"/>
      <c r="G44" s="95"/>
      <c r="H44" s="22"/>
      <c r="L44" s="32" t="s">
        <v>1</v>
      </c>
      <c r="M44" s="76" t="s">
        <v>181</v>
      </c>
      <c r="N44" s="23"/>
      <c r="O44" s="27"/>
      <c r="P44" s="95"/>
      <c r="Q44" s="95"/>
      <c r="R44" s="22"/>
    </row>
    <row r="45" spans="2:18" ht="12.75" customHeight="1">
      <c r="B45" s="32" t="s">
        <v>8</v>
      </c>
      <c r="C45" s="76" t="s">
        <v>29</v>
      </c>
      <c r="D45" s="23"/>
      <c r="E45" s="27"/>
      <c r="F45" s="95"/>
      <c r="G45" s="95"/>
      <c r="H45" s="22"/>
      <c r="L45" s="32" t="s">
        <v>8</v>
      </c>
      <c r="M45" s="76" t="s">
        <v>112</v>
      </c>
      <c r="N45" s="23"/>
      <c r="O45" s="27"/>
      <c r="P45" s="95"/>
      <c r="Q45" s="95"/>
      <c r="R45" s="22"/>
    </row>
    <row r="46" spans="2:18" ht="12.75" customHeight="1">
      <c r="B46" s="33" t="s">
        <v>9</v>
      </c>
      <c r="C46" s="77">
        <v>2020</v>
      </c>
      <c r="D46" s="23"/>
      <c r="E46" s="27"/>
      <c r="F46" s="23"/>
      <c r="G46" s="21"/>
      <c r="H46" s="22"/>
      <c r="L46" s="33" t="s">
        <v>9</v>
      </c>
      <c r="M46" s="77">
        <v>2020</v>
      </c>
      <c r="N46" s="23"/>
      <c r="O46" s="27"/>
      <c r="P46" s="23"/>
      <c r="Q46" s="21"/>
      <c r="R46" s="22"/>
    </row>
    <row r="47" spans="2:18" ht="12.75" customHeight="1">
      <c r="B47" s="23"/>
      <c r="C47" s="21"/>
      <c r="D47" s="23"/>
      <c r="E47" s="27"/>
      <c r="F47" s="23"/>
      <c r="G47" s="21"/>
      <c r="H47" s="22"/>
      <c r="L47" s="23"/>
      <c r="M47" s="21"/>
      <c r="N47" s="23"/>
      <c r="O47" s="27"/>
      <c r="P47" s="23"/>
      <c r="Q47" s="21"/>
      <c r="R47" s="22"/>
    </row>
    <row r="48" spans="2:18" ht="12.75" customHeight="1">
      <c r="B48" s="44" t="s">
        <v>2</v>
      </c>
      <c r="C48" s="21"/>
      <c r="D48" s="23"/>
      <c r="E48" s="27"/>
      <c r="F48" s="23"/>
      <c r="G48" s="21"/>
      <c r="H48" s="22"/>
      <c r="L48" s="44" t="s">
        <v>2</v>
      </c>
      <c r="M48" s="21"/>
      <c r="N48" s="23"/>
      <c r="O48" s="27"/>
      <c r="P48" s="23"/>
      <c r="Q48" s="21"/>
      <c r="R48" s="22"/>
    </row>
    <row r="49" spans="2:18" ht="12.75" customHeight="1" thickBot="1">
      <c r="B49" s="23"/>
      <c r="C49" s="21"/>
      <c r="D49" s="23"/>
      <c r="E49" s="27"/>
      <c r="F49" s="23"/>
      <c r="G49" s="21"/>
      <c r="H49" s="22"/>
      <c r="L49" s="23"/>
      <c r="M49" s="21"/>
      <c r="N49" s="23"/>
      <c r="O49" s="27"/>
      <c r="P49" s="23"/>
      <c r="Q49" s="21"/>
      <c r="R49" s="22"/>
    </row>
    <row r="50" spans="2:20" ht="12.75" customHeight="1" thickBot="1">
      <c r="B50" s="34" t="s">
        <v>10</v>
      </c>
      <c r="C50" s="35" t="s">
        <v>3</v>
      </c>
      <c r="D50" s="36" t="s">
        <v>4</v>
      </c>
      <c r="E50" s="37" t="s">
        <v>5</v>
      </c>
      <c r="F50" s="36" t="s">
        <v>6</v>
      </c>
      <c r="G50" s="35" t="s">
        <v>7</v>
      </c>
      <c r="H50" s="38" t="s">
        <v>14</v>
      </c>
      <c r="I50" s="7"/>
      <c r="J50" s="10"/>
      <c r="L50" s="34" t="s">
        <v>10</v>
      </c>
      <c r="M50" s="35" t="s">
        <v>3</v>
      </c>
      <c r="N50" s="36" t="s">
        <v>4</v>
      </c>
      <c r="O50" s="37" t="s">
        <v>5</v>
      </c>
      <c r="P50" s="36" t="s">
        <v>6</v>
      </c>
      <c r="Q50" s="35" t="s">
        <v>7</v>
      </c>
      <c r="R50" s="38" t="s">
        <v>14</v>
      </c>
      <c r="S50" s="7"/>
      <c r="T50" s="10"/>
    </row>
    <row r="51" spans="2:20" ht="12.75" customHeight="1">
      <c r="B51" s="47" t="s">
        <v>36</v>
      </c>
      <c r="C51" s="48" t="s">
        <v>596</v>
      </c>
      <c r="D51" s="49">
        <v>2002</v>
      </c>
      <c r="E51" s="50" t="s">
        <v>597</v>
      </c>
      <c r="F51" s="80">
        <v>728</v>
      </c>
      <c r="G51" s="48" t="s">
        <v>47</v>
      </c>
      <c r="H51" s="51" t="s">
        <v>128</v>
      </c>
      <c r="I51" s="8"/>
      <c r="J51" s="11"/>
      <c r="L51" s="47" t="s">
        <v>36</v>
      </c>
      <c r="M51" s="48" t="s">
        <v>251</v>
      </c>
      <c r="N51" s="49">
        <v>2003</v>
      </c>
      <c r="O51" s="50" t="s">
        <v>763</v>
      </c>
      <c r="P51" s="80">
        <v>593</v>
      </c>
      <c r="Q51" s="48" t="s">
        <v>222</v>
      </c>
      <c r="R51" s="51" t="s">
        <v>159</v>
      </c>
      <c r="S51" s="8"/>
      <c r="T51" s="11"/>
    </row>
    <row r="52" spans="2:20" ht="12.75" customHeight="1">
      <c r="B52" s="52" t="s">
        <v>37</v>
      </c>
      <c r="C52" s="46" t="s">
        <v>596</v>
      </c>
      <c r="D52" s="53">
        <v>2002</v>
      </c>
      <c r="E52" s="54" t="s">
        <v>598</v>
      </c>
      <c r="F52" s="81">
        <v>709</v>
      </c>
      <c r="G52" s="46" t="s">
        <v>133</v>
      </c>
      <c r="H52" s="55" t="s">
        <v>98</v>
      </c>
      <c r="I52" s="8"/>
      <c r="J52" s="11"/>
      <c r="L52" s="52" t="s">
        <v>37</v>
      </c>
      <c r="M52" s="46" t="s">
        <v>251</v>
      </c>
      <c r="N52" s="53">
        <v>2003</v>
      </c>
      <c r="O52" s="54" t="s">
        <v>905</v>
      </c>
      <c r="P52" s="81">
        <v>605</v>
      </c>
      <c r="Q52" s="46" t="s">
        <v>465</v>
      </c>
      <c r="R52" s="55" t="s">
        <v>813</v>
      </c>
      <c r="S52" s="8"/>
      <c r="T52" s="11"/>
    </row>
    <row r="53" spans="2:20" ht="12.75" customHeight="1">
      <c r="B53" s="52" t="s">
        <v>38</v>
      </c>
      <c r="C53" s="46" t="s">
        <v>596</v>
      </c>
      <c r="D53" s="53">
        <v>2002</v>
      </c>
      <c r="E53" s="54" t="s">
        <v>599</v>
      </c>
      <c r="F53" s="81">
        <v>692</v>
      </c>
      <c r="G53" s="46" t="s">
        <v>47</v>
      </c>
      <c r="H53" s="55" t="s">
        <v>334</v>
      </c>
      <c r="I53" s="8"/>
      <c r="J53" s="11"/>
      <c r="L53" s="52" t="s">
        <v>38</v>
      </c>
      <c r="M53" s="46" t="s">
        <v>251</v>
      </c>
      <c r="N53" s="53">
        <v>2003</v>
      </c>
      <c r="O53" s="54" t="s">
        <v>1142</v>
      </c>
      <c r="P53" s="81">
        <v>585</v>
      </c>
      <c r="Q53" s="46" t="s">
        <v>222</v>
      </c>
      <c r="R53" s="55" t="s">
        <v>996</v>
      </c>
      <c r="S53" s="8"/>
      <c r="T53" s="11"/>
    </row>
    <row r="54" spans="2:20" ht="12.75" customHeight="1">
      <c r="B54" s="52" t="s">
        <v>39</v>
      </c>
      <c r="C54" s="46" t="s">
        <v>600</v>
      </c>
      <c r="D54" s="53">
        <v>2003</v>
      </c>
      <c r="E54" s="54" t="s">
        <v>601</v>
      </c>
      <c r="F54" s="81">
        <v>804</v>
      </c>
      <c r="G54" s="46" t="s">
        <v>47</v>
      </c>
      <c r="H54" s="55" t="s">
        <v>67</v>
      </c>
      <c r="I54" s="8"/>
      <c r="J54" s="11"/>
      <c r="L54" s="52" t="s">
        <v>39</v>
      </c>
      <c r="M54" s="46" t="s">
        <v>764</v>
      </c>
      <c r="N54" s="53">
        <v>2003</v>
      </c>
      <c r="O54" s="54" t="s">
        <v>765</v>
      </c>
      <c r="P54" s="81">
        <v>500</v>
      </c>
      <c r="Q54" s="46" t="s">
        <v>118</v>
      </c>
      <c r="R54" s="55" t="s">
        <v>151</v>
      </c>
      <c r="S54" s="8"/>
      <c r="T54" s="11"/>
    </row>
    <row r="55" spans="2:20" ht="12.75" customHeight="1">
      <c r="B55" s="52" t="s">
        <v>40</v>
      </c>
      <c r="C55" s="46" t="s">
        <v>600</v>
      </c>
      <c r="D55" s="53">
        <v>2003</v>
      </c>
      <c r="E55" s="54" t="s">
        <v>892</v>
      </c>
      <c r="F55" s="81">
        <v>846</v>
      </c>
      <c r="G55" s="46" t="s">
        <v>47</v>
      </c>
      <c r="H55" s="55" t="s">
        <v>840</v>
      </c>
      <c r="I55" s="8"/>
      <c r="J55" s="11"/>
      <c r="L55" s="52" t="s">
        <v>40</v>
      </c>
      <c r="M55" s="46" t="s">
        <v>1143</v>
      </c>
      <c r="N55" s="53">
        <v>2006</v>
      </c>
      <c r="O55" s="54" t="s">
        <v>1144</v>
      </c>
      <c r="P55" s="81">
        <v>564</v>
      </c>
      <c r="Q55" s="46" t="s">
        <v>222</v>
      </c>
      <c r="R55" s="55" t="s">
        <v>996</v>
      </c>
      <c r="S55" s="8"/>
      <c r="T55" s="11"/>
    </row>
    <row r="56" spans="2:20" ht="12.75" customHeight="1">
      <c r="B56" s="52" t="s">
        <v>41</v>
      </c>
      <c r="C56" s="46" t="s">
        <v>603</v>
      </c>
      <c r="D56" s="53">
        <v>2002</v>
      </c>
      <c r="E56" s="54" t="s">
        <v>604</v>
      </c>
      <c r="F56" s="81">
        <v>806</v>
      </c>
      <c r="G56" s="46" t="s">
        <v>47</v>
      </c>
      <c r="H56" s="55" t="s">
        <v>108</v>
      </c>
      <c r="I56" s="8"/>
      <c r="J56" s="11"/>
      <c r="L56" s="52" t="s">
        <v>43</v>
      </c>
      <c r="M56" s="46" t="s">
        <v>247</v>
      </c>
      <c r="N56" s="53">
        <v>2003</v>
      </c>
      <c r="O56" s="54" t="s">
        <v>130</v>
      </c>
      <c r="P56" s="81">
        <v>659</v>
      </c>
      <c r="Q56" s="46" t="s">
        <v>332</v>
      </c>
      <c r="R56" s="55" t="s">
        <v>200</v>
      </c>
      <c r="S56" s="8"/>
      <c r="T56" s="11"/>
    </row>
    <row r="57" spans="2:20" ht="12.75" customHeight="1">
      <c r="B57" s="52" t="s">
        <v>71</v>
      </c>
      <c r="C57" s="46" t="s">
        <v>602</v>
      </c>
      <c r="D57" s="53">
        <v>2001</v>
      </c>
      <c r="E57" s="54" t="s">
        <v>1127</v>
      </c>
      <c r="F57" s="81">
        <v>914</v>
      </c>
      <c r="G57" s="46" t="s">
        <v>91</v>
      </c>
      <c r="H57" s="55" t="s">
        <v>1104</v>
      </c>
      <c r="I57" s="8"/>
      <c r="J57" s="11"/>
      <c r="L57" s="52" t="s">
        <v>72</v>
      </c>
      <c r="M57" s="46" t="s">
        <v>1145</v>
      </c>
      <c r="N57" s="53">
        <v>2006</v>
      </c>
      <c r="O57" s="54" t="s">
        <v>1146</v>
      </c>
      <c r="P57" s="81">
        <v>489</v>
      </c>
      <c r="Q57" s="46" t="s">
        <v>52</v>
      </c>
      <c r="R57" s="55" t="s">
        <v>981</v>
      </c>
      <c r="S57" s="8"/>
      <c r="T57" s="11"/>
    </row>
    <row r="58" spans="2:20" ht="12.75" customHeight="1">
      <c r="B58" s="52" t="s">
        <v>44</v>
      </c>
      <c r="C58" s="46" t="s">
        <v>893</v>
      </c>
      <c r="D58" s="53">
        <v>2003</v>
      </c>
      <c r="E58" s="54" t="s">
        <v>894</v>
      </c>
      <c r="F58" s="81">
        <v>485</v>
      </c>
      <c r="G58" s="46" t="s">
        <v>211</v>
      </c>
      <c r="H58" s="55" t="s">
        <v>813</v>
      </c>
      <c r="I58" s="8"/>
      <c r="J58" s="11"/>
      <c r="L58" s="52" t="s">
        <v>44</v>
      </c>
      <c r="M58" s="46" t="s">
        <v>246</v>
      </c>
      <c r="N58" s="53">
        <v>2004</v>
      </c>
      <c r="O58" s="54" t="s">
        <v>766</v>
      </c>
      <c r="P58" s="81">
        <v>612</v>
      </c>
      <c r="Q58" s="46" t="s">
        <v>248</v>
      </c>
      <c r="R58" s="55" t="s">
        <v>116</v>
      </c>
      <c r="S58" s="8"/>
      <c r="T58" s="11"/>
    </row>
    <row r="59" spans="2:20" ht="12.75" customHeight="1">
      <c r="B59" s="52" t="s">
        <v>57</v>
      </c>
      <c r="C59" s="46" t="s">
        <v>893</v>
      </c>
      <c r="D59" s="53">
        <v>2003</v>
      </c>
      <c r="E59" s="54" t="s">
        <v>895</v>
      </c>
      <c r="F59" s="81">
        <v>499</v>
      </c>
      <c r="G59" s="46" t="s">
        <v>211</v>
      </c>
      <c r="H59" s="55" t="s">
        <v>421</v>
      </c>
      <c r="I59" s="8"/>
      <c r="J59" s="11"/>
      <c r="L59" s="52" t="s">
        <v>57</v>
      </c>
      <c r="M59" s="46" t="s">
        <v>249</v>
      </c>
      <c r="N59" s="53">
        <v>2004</v>
      </c>
      <c r="O59" s="54" t="s">
        <v>1147</v>
      </c>
      <c r="P59" s="81">
        <v>585</v>
      </c>
      <c r="Q59" s="46" t="s">
        <v>222</v>
      </c>
      <c r="R59" s="55" t="s">
        <v>907</v>
      </c>
      <c r="S59" s="8"/>
      <c r="T59" s="11"/>
    </row>
    <row r="60" spans="2:20" ht="12.75" customHeight="1">
      <c r="B60" s="52" t="s">
        <v>46</v>
      </c>
      <c r="C60" s="46" t="s">
        <v>605</v>
      </c>
      <c r="D60" s="53">
        <v>2002</v>
      </c>
      <c r="E60" s="54" t="s">
        <v>606</v>
      </c>
      <c r="F60" s="81">
        <v>674</v>
      </c>
      <c r="G60" s="46" t="s">
        <v>85</v>
      </c>
      <c r="H60" s="55" t="s">
        <v>94</v>
      </c>
      <c r="I60" s="8"/>
      <c r="J60" s="11"/>
      <c r="L60" s="52" t="s">
        <v>45</v>
      </c>
      <c r="M60" s="46" t="s">
        <v>250</v>
      </c>
      <c r="N60" s="53">
        <v>2003</v>
      </c>
      <c r="O60" s="54" t="s">
        <v>1323</v>
      </c>
      <c r="P60" s="81">
        <v>593</v>
      </c>
      <c r="Q60" s="46" t="s">
        <v>222</v>
      </c>
      <c r="R60" s="55" t="s">
        <v>974</v>
      </c>
      <c r="S60" s="8"/>
      <c r="T60" s="11"/>
    </row>
    <row r="61" spans="2:20" ht="12.75" customHeight="1">
      <c r="B61" s="52"/>
      <c r="C61" s="46"/>
      <c r="D61" s="53"/>
      <c r="E61" s="54"/>
      <c r="F61" s="81"/>
      <c r="G61" s="46"/>
      <c r="H61" s="55"/>
      <c r="I61" s="8"/>
      <c r="J61" s="11"/>
      <c r="L61" s="52" t="s">
        <v>58</v>
      </c>
      <c r="M61" s="46" t="s">
        <v>250</v>
      </c>
      <c r="N61" s="53">
        <v>2003</v>
      </c>
      <c r="O61" s="54" t="s">
        <v>1148</v>
      </c>
      <c r="P61" s="81">
        <v>592</v>
      </c>
      <c r="Q61" s="46" t="s">
        <v>222</v>
      </c>
      <c r="R61" s="55" t="s">
        <v>996</v>
      </c>
      <c r="S61" s="8"/>
      <c r="T61" s="11"/>
    </row>
    <row r="62" spans="2:20" ht="12.75" customHeight="1" thickBot="1">
      <c r="B62" s="56"/>
      <c r="C62" s="57"/>
      <c r="D62" s="58"/>
      <c r="E62" s="59"/>
      <c r="F62" s="82"/>
      <c r="G62" s="57"/>
      <c r="H62" s="60"/>
      <c r="I62" s="8"/>
      <c r="J62" s="11"/>
      <c r="L62" s="56" t="s">
        <v>59</v>
      </c>
      <c r="M62" s="57" t="s">
        <v>251</v>
      </c>
      <c r="N62" s="58">
        <v>2003</v>
      </c>
      <c r="O62" s="59" t="s">
        <v>767</v>
      </c>
      <c r="P62" s="82">
        <v>692</v>
      </c>
      <c r="Q62" s="57" t="s">
        <v>222</v>
      </c>
      <c r="R62" s="60" t="s">
        <v>334</v>
      </c>
      <c r="S62" s="8"/>
      <c r="T62" s="11"/>
    </row>
    <row r="63" spans="2:18" ht="12.75" customHeight="1" thickBot="1">
      <c r="B63" s="23"/>
      <c r="C63" s="28"/>
      <c r="D63" s="29"/>
      <c r="E63" s="30"/>
      <c r="F63" s="83"/>
      <c r="G63" s="28"/>
      <c r="H63" s="31"/>
      <c r="L63" s="23"/>
      <c r="M63" s="28"/>
      <c r="N63" s="29"/>
      <c r="O63" s="30"/>
      <c r="P63" s="83"/>
      <c r="Q63" s="28"/>
      <c r="R63" s="31"/>
    </row>
    <row r="64" spans="2:18" ht="12.75" customHeight="1" thickBot="1">
      <c r="B64" s="40" t="s">
        <v>11</v>
      </c>
      <c r="C64" s="78">
        <v>10</v>
      </c>
      <c r="D64" s="41"/>
      <c r="E64" s="45" t="s">
        <v>15</v>
      </c>
      <c r="F64" s="84">
        <f>SUM(F51:F62)</f>
        <v>7157</v>
      </c>
      <c r="G64" s="21"/>
      <c r="H64" s="22"/>
      <c r="L64" s="40" t="s">
        <v>11</v>
      </c>
      <c r="M64" s="78">
        <v>12</v>
      </c>
      <c r="N64" s="41"/>
      <c r="O64" s="45" t="s">
        <v>15</v>
      </c>
      <c r="P64" s="84">
        <f>SUM(P51:P62)</f>
        <v>7069</v>
      </c>
      <c r="Q64" s="21"/>
      <c r="R64" s="22"/>
    </row>
    <row r="65" spans="2:18" ht="12.75" customHeight="1">
      <c r="B65" s="23"/>
      <c r="C65" s="21"/>
      <c r="D65" s="23"/>
      <c r="E65" s="27"/>
      <c r="F65" s="23"/>
      <c r="G65" s="21"/>
      <c r="H65" s="22"/>
      <c r="L65" s="23"/>
      <c r="M65" s="21"/>
      <c r="N65" s="23"/>
      <c r="O65" s="27"/>
      <c r="P65" s="23"/>
      <c r="Q65" s="21"/>
      <c r="R65" s="22"/>
    </row>
    <row r="66" spans="2:18" ht="12.75" customHeight="1">
      <c r="B66" s="44" t="s">
        <v>16</v>
      </c>
      <c r="C66" s="21"/>
      <c r="D66" s="23"/>
      <c r="E66" s="27"/>
      <c r="F66" s="23"/>
      <c r="G66" s="21"/>
      <c r="H66" s="22"/>
      <c r="L66" s="44" t="s">
        <v>16</v>
      </c>
      <c r="M66" s="21"/>
      <c r="N66" s="23"/>
      <c r="O66" s="27"/>
      <c r="P66" s="23"/>
      <c r="Q66" s="21"/>
      <c r="R66" s="22"/>
    </row>
    <row r="67" spans="2:18" ht="12.75" customHeight="1" thickBot="1">
      <c r="B67" s="23"/>
      <c r="C67" s="21"/>
      <c r="D67" s="23"/>
      <c r="E67" s="27"/>
      <c r="F67" s="23"/>
      <c r="G67" s="21"/>
      <c r="H67" s="22"/>
      <c r="L67" s="23"/>
      <c r="M67" s="21"/>
      <c r="N67" s="23"/>
      <c r="O67" s="27"/>
      <c r="P67" s="23"/>
      <c r="Q67" s="21"/>
      <c r="R67" s="22"/>
    </row>
    <row r="68" spans="2:20" ht="12.75" customHeight="1" thickBot="1">
      <c r="B68" s="39" t="s">
        <v>10</v>
      </c>
      <c r="C68" s="35" t="s">
        <v>3</v>
      </c>
      <c r="D68" s="36" t="s">
        <v>4</v>
      </c>
      <c r="E68" s="37" t="s">
        <v>5</v>
      </c>
      <c r="F68" s="36" t="s">
        <v>6</v>
      </c>
      <c r="G68" s="35" t="s">
        <v>7</v>
      </c>
      <c r="H68" s="38" t="s">
        <v>14</v>
      </c>
      <c r="I68" s="7"/>
      <c r="J68" s="10"/>
      <c r="L68" s="39" t="s">
        <v>10</v>
      </c>
      <c r="M68" s="35" t="s">
        <v>3</v>
      </c>
      <c r="N68" s="36" t="s">
        <v>4</v>
      </c>
      <c r="O68" s="37" t="s">
        <v>5</v>
      </c>
      <c r="P68" s="36" t="s">
        <v>6</v>
      </c>
      <c r="Q68" s="35" t="s">
        <v>7</v>
      </c>
      <c r="R68" s="38" t="s">
        <v>14</v>
      </c>
      <c r="S68" s="7"/>
      <c r="T68" s="10"/>
    </row>
    <row r="69" spans="2:20" ht="12.75" customHeight="1">
      <c r="B69" s="61" t="s">
        <v>49</v>
      </c>
      <c r="C69" s="62" t="s">
        <v>600</v>
      </c>
      <c r="D69" s="63">
        <v>2003</v>
      </c>
      <c r="E69" s="64" t="s">
        <v>607</v>
      </c>
      <c r="F69" s="85">
        <v>874</v>
      </c>
      <c r="G69" s="62" t="s">
        <v>84</v>
      </c>
      <c r="H69" s="65" t="s">
        <v>562</v>
      </c>
      <c r="I69" s="8"/>
      <c r="J69" s="11"/>
      <c r="L69" s="61" t="s">
        <v>63</v>
      </c>
      <c r="M69" s="62" t="s">
        <v>249</v>
      </c>
      <c r="N69" s="63">
        <v>2004</v>
      </c>
      <c r="O69" s="64" t="s">
        <v>285</v>
      </c>
      <c r="P69" s="85">
        <v>612</v>
      </c>
      <c r="Q69" s="62" t="s">
        <v>222</v>
      </c>
      <c r="R69" s="65" t="s">
        <v>522</v>
      </c>
      <c r="S69" s="8"/>
      <c r="T69" s="11"/>
    </row>
    <row r="70" spans="2:20" ht="12.75" customHeight="1">
      <c r="B70" s="66" t="s">
        <v>49</v>
      </c>
      <c r="C70" s="67" t="s">
        <v>603</v>
      </c>
      <c r="D70" s="68">
        <v>2002</v>
      </c>
      <c r="E70" s="69" t="s">
        <v>608</v>
      </c>
      <c r="F70" s="86">
        <v>873</v>
      </c>
      <c r="G70" s="67" t="s">
        <v>84</v>
      </c>
      <c r="H70" s="70" t="s">
        <v>562</v>
      </c>
      <c r="I70" s="8"/>
      <c r="J70" s="11"/>
      <c r="L70" s="66" t="s">
        <v>43</v>
      </c>
      <c r="M70" s="67" t="s">
        <v>249</v>
      </c>
      <c r="N70" s="68">
        <v>2004</v>
      </c>
      <c r="O70" s="69" t="s">
        <v>96</v>
      </c>
      <c r="P70" s="86">
        <v>609</v>
      </c>
      <c r="Q70" s="67" t="s">
        <v>222</v>
      </c>
      <c r="R70" s="70" t="s">
        <v>907</v>
      </c>
      <c r="S70" s="8"/>
      <c r="T70" s="11"/>
    </row>
    <row r="71" spans="2:20" ht="12.75" customHeight="1">
      <c r="B71" s="66" t="s">
        <v>49</v>
      </c>
      <c r="C71" s="67" t="s">
        <v>602</v>
      </c>
      <c r="D71" s="68">
        <v>2001</v>
      </c>
      <c r="E71" s="69" t="s">
        <v>609</v>
      </c>
      <c r="F71" s="86">
        <v>866</v>
      </c>
      <c r="G71" s="67" t="s">
        <v>84</v>
      </c>
      <c r="H71" s="70" t="s">
        <v>562</v>
      </c>
      <c r="I71" s="8"/>
      <c r="J71" s="11"/>
      <c r="L71" s="66" t="s">
        <v>63</v>
      </c>
      <c r="M71" s="67" t="s">
        <v>251</v>
      </c>
      <c r="N71" s="68">
        <v>2003</v>
      </c>
      <c r="O71" s="69" t="s">
        <v>170</v>
      </c>
      <c r="P71" s="86">
        <v>580</v>
      </c>
      <c r="Q71" s="67" t="s">
        <v>222</v>
      </c>
      <c r="R71" s="70" t="s">
        <v>522</v>
      </c>
      <c r="S71" s="8"/>
      <c r="T71" s="11"/>
    </row>
    <row r="72" spans="2:20" ht="12.75" customHeight="1">
      <c r="B72" s="66" t="s">
        <v>49</v>
      </c>
      <c r="C72" s="67" t="s">
        <v>610</v>
      </c>
      <c r="D72" s="68">
        <v>2003</v>
      </c>
      <c r="E72" s="69" t="s">
        <v>611</v>
      </c>
      <c r="F72" s="86">
        <v>851</v>
      </c>
      <c r="G72" s="67" t="s">
        <v>84</v>
      </c>
      <c r="H72" s="70" t="s">
        <v>562</v>
      </c>
      <c r="I72" s="8"/>
      <c r="J72" s="11"/>
      <c r="L72" s="66" t="s">
        <v>44</v>
      </c>
      <c r="M72" s="67" t="s">
        <v>286</v>
      </c>
      <c r="N72" s="68">
        <v>2003</v>
      </c>
      <c r="O72" s="69" t="s">
        <v>1149</v>
      </c>
      <c r="P72" s="86">
        <v>573</v>
      </c>
      <c r="Q72" s="67" t="s">
        <v>222</v>
      </c>
      <c r="R72" s="70" t="s">
        <v>996</v>
      </c>
      <c r="S72" s="8"/>
      <c r="T72" s="11"/>
    </row>
    <row r="73" spans="2:20" ht="12.75" customHeight="1">
      <c r="B73" s="66" t="s">
        <v>40</v>
      </c>
      <c r="C73" s="67" t="s">
        <v>602</v>
      </c>
      <c r="D73" s="68">
        <v>2001</v>
      </c>
      <c r="E73" s="69" t="s">
        <v>1128</v>
      </c>
      <c r="F73" s="86">
        <v>840</v>
      </c>
      <c r="G73" s="67" t="s">
        <v>47</v>
      </c>
      <c r="H73" s="70" t="s">
        <v>962</v>
      </c>
      <c r="I73" s="8"/>
      <c r="J73" s="11"/>
      <c r="L73" s="66" t="s">
        <v>64</v>
      </c>
      <c r="M73" s="67" t="s">
        <v>247</v>
      </c>
      <c r="N73" s="68">
        <v>2003</v>
      </c>
      <c r="O73" s="69" t="s">
        <v>287</v>
      </c>
      <c r="P73" s="86">
        <v>564</v>
      </c>
      <c r="Q73" s="67" t="s">
        <v>248</v>
      </c>
      <c r="R73" s="70" t="s">
        <v>116</v>
      </c>
      <c r="S73" s="8"/>
      <c r="T73" s="11"/>
    </row>
    <row r="74" spans="2:20" ht="12.75" customHeight="1">
      <c r="B74" s="66" t="s">
        <v>40</v>
      </c>
      <c r="C74" s="67" t="s">
        <v>610</v>
      </c>
      <c r="D74" s="68">
        <v>2003</v>
      </c>
      <c r="E74" s="69" t="s">
        <v>896</v>
      </c>
      <c r="F74" s="86">
        <v>827</v>
      </c>
      <c r="G74" s="67" t="s">
        <v>47</v>
      </c>
      <c r="H74" s="70" t="s">
        <v>840</v>
      </c>
      <c r="I74" s="8"/>
      <c r="J74" s="11"/>
      <c r="L74" s="66" t="s">
        <v>36</v>
      </c>
      <c r="M74" s="67" t="s">
        <v>249</v>
      </c>
      <c r="N74" s="68">
        <v>2004</v>
      </c>
      <c r="O74" s="69" t="s">
        <v>768</v>
      </c>
      <c r="P74" s="86">
        <v>558</v>
      </c>
      <c r="Q74" s="67" t="s">
        <v>248</v>
      </c>
      <c r="R74" s="70" t="s">
        <v>116</v>
      </c>
      <c r="S74" s="8"/>
      <c r="T74" s="11"/>
    </row>
    <row r="75" spans="2:20" ht="12.75" customHeight="1">
      <c r="B75" s="52"/>
      <c r="C75" s="46"/>
      <c r="D75" s="53"/>
      <c r="E75" s="54"/>
      <c r="F75" s="81"/>
      <c r="G75" s="46"/>
      <c r="H75" s="55"/>
      <c r="I75" s="8"/>
      <c r="J75" s="11"/>
      <c r="L75" s="52" t="s">
        <v>57</v>
      </c>
      <c r="M75" s="46" t="s">
        <v>246</v>
      </c>
      <c r="N75" s="53">
        <v>2004</v>
      </c>
      <c r="O75" s="54" t="s">
        <v>769</v>
      </c>
      <c r="P75" s="81">
        <v>554</v>
      </c>
      <c r="Q75" s="46" t="s">
        <v>248</v>
      </c>
      <c r="R75" s="55" t="s">
        <v>154</v>
      </c>
      <c r="S75" s="8"/>
      <c r="T75" s="11"/>
    </row>
    <row r="76" spans="2:20" ht="12.75" customHeight="1" thickBot="1">
      <c r="B76" s="71"/>
      <c r="C76" s="72"/>
      <c r="D76" s="73"/>
      <c r="E76" s="74"/>
      <c r="F76" s="87"/>
      <c r="G76" s="72"/>
      <c r="H76" s="75"/>
      <c r="I76" s="8"/>
      <c r="J76" s="11"/>
      <c r="L76" s="71" t="s">
        <v>44</v>
      </c>
      <c r="M76" s="72" t="s">
        <v>249</v>
      </c>
      <c r="N76" s="73">
        <v>2004</v>
      </c>
      <c r="O76" s="74" t="s">
        <v>549</v>
      </c>
      <c r="P76" s="87">
        <v>544</v>
      </c>
      <c r="Q76" s="72" t="s">
        <v>222</v>
      </c>
      <c r="R76" s="75" t="s">
        <v>996</v>
      </c>
      <c r="S76" s="8"/>
      <c r="T76" s="11"/>
    </row>
    <row r="77" spans="2:18" ht="12.75" customHeight="1" thickBot="1">
      <c r="B77" s="23"/>
      <c r="C77" s="21"/>
      <c r="D77" s="23"/>
      <c r="E77" s="27"/>
      <c r="F77" s="23"/>
      <c r="G77" s="21"/>
      <c r="H77" s="22"/>
      <c r="L77" s="23"/>
      <c r="M77" s="21"/>
      <c r="N77" s="23"/>
      <c r="O77" s="27"/>
      <c r="P77" s="23"/>
      <c r="Q77" s="21"/>
      <c r="R77" s="22"/>
    </row>
    <row r="78" spans="2:18" ht="12.75" customHeight="1" thickBot="1">
      <c r="B78" s="40" t="s">
        <v>11</v>
      </c>
      <c r="C78" s="78">
        <v>6</v>
      </c>
      <c r="D78" s="41"/>
      <c r="E78" s="45" t="s">
        <v>15</v>
      </c>
      <c r="F78" s="84">
        <f>SUM(F69:F76)</f>
        <v>5131</v>
      </c>
      <c r="G78" s="24"/>
      <c r="H78" s="26"/>
      <c r="L78" s="40" t="s">
        <v>11</v>
      </c>
      <c r="M78" s="78">
        <v>8</v>
      </c>
      <c r="N78" s="41"/>
      <c r="O78" s="45" t="s">
        <v>15</v>
      </c>
      <c r="P78" s="84">
        <f>SUM(P69:P76)</f>
        <v>4594</v>
      </c>
      <c r="Q78" s="24"/>
      <c r="R78" s="26"/>
    </row>
    <row r="79" spans="2:18" ht="12.75" customHeight="1" thickBot="1">
      <c r="B79" s="41"/>
      <c r="C79" s="43"/>
      <c r="D79" s="41"/>
      <c r="E79" s="42"/>
      <c r="F79" s="25"/>
      <c r="G79" s="24"/>
      <c r="H79" s="26"/>
      <c r="L79" s="41"/>
      <c r="M79" s="43"/>
      <c r="N79" s="41"/>
      <c r="O79" s="42"/>
      <c r="P79" s="25"/>
      <c r="Q79" s="24"/>
      <c r="R79" s="26"/>
    </row>
    <row r="80" spans="2:18" ht="12.75" customHeight="1" thickBot="1">
      <c r="B80" s="40" t="s">
        <v>12</v>
      </c>
      <c r="C80" s="79">
        <f>+C64+C78</f>
        <v>16</v>
      </c>
      <c r="D80" s="41"/>
      <c r="E80" s="45" t="s">
        <v>0</v>
      </c>
      <c r="F80" s="84">
        <f>+F64+F78</f>
        <v>12288</v>
      </c>
      <c r="G80" s="24"/>
      <c r="H80" s="26"/>
      <c r="L80" s="40" t="s">
        <v>12</v>
      </c>
      <c r="M80" s="79">
        <f>+M64+M78</f>
        <v>20</v>
      </c>
      <c r="N80" s="41"/>
      <c r="O80" s="45" t="s">
        <v>0</v>
      </c>
      <c r="P80" s="84">
        <f>+P64+P78</f>
        <v>11663</v>
      </c>
      <c r="Q80" s="24"/>
      <c r="R80" s="26"/>
    </row>
    <row r="81" spans="2:18" ht="12.75" customHeight="1" thickBot="1">
      <c r="B81" s="41"/>
      <c r="C81" s="43"/>
      <c r="D81" s="41"/>
      <c r="E81" s="42"/>
      <c r="F81" s="25"/>
      <c r="G81" s="24"/>
      <c r="H81" s="26"/>
      <c r="L81" s="41"/>
      <c r="M81" s="43"/>
      <c r="N81" s="41"/>
      <c r="O81" s="42"/>
      <c r="P81" s="25"/>
      <c r="Q81" s="24"/>
      <c r="R81" s="26"/>
    </row>
    <row r="82" spans="2:18" ht="12.75" customHeight="1" thickBot="1">
      <c r="B82" s="40" t="s">
        <v>13</v>
      </c>
      <c r="C82" s="79">
        <v>7</v>
      </c>
      <c r="D82" s="41"/>
      <c r="E82" s="42"/>
      <c r="F82" s="25"/>
      <c r="G82" s="24"/>
      <c r="H82" s="26"/>
      <c r="L82" s="40" t="s">
        <v>13</v>
      </c>
      <c r="M82" s="79">
        <v>9</v>
      </c>
      <c r="N82" s="41"/>
      <c r="O82" s="42"/>
      <c r="P82" s="25"/>
      <c r="Q82" s="24"/>
      <c r="R82" s="26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2" t="s">
        <v>1</v>
      </c>
      <c r="C86" s="76" t="s">
        <v>231</v>
      </c>
      <c r="D86" s="23"/>
      <c r="E86" s="27"/>
      <c r="F86" s="95"/>
      <c r="G86" s="95"/>
      <c r="H86" s="22"/>
      <c r="L86" s="32" t="s">
        <v>1</v>
      </c>
      <c r="M86" s="76" t="s">
        <v>25</v>
      </c>
      <c r="N86" s="23"/>
      <c r="O86" s="27"/>
      <c r="P86" s="95"/>
      <c r="Q86" s="95"/>
      <c r="R86" s="22"/>
    </row>
    <row r="87" spans="2:18" ht="12.75" customHeight="1">
      <c r="B87" s="32" t="s">
        <v>8</v>
      </c>
      <c r="C87" s="76" t="s">
        <v>28</v>
      </c>
      <c r="D87" s="23"/>
      <c r="E87" s="27"/>
      <c r="F87" s="95"/>
      <c r="G87" s="95"/>
      <c r="H87" s="22"/>
      <c r="L87" s="32" t="s">
        <v>8</v>
      </c>
      <c r="M87" s="76" t="s">
        <v>31</v>
      </c>
      <c r="N87" s="23"/>
      <c r="O87" s="27"/>
      <c r="P87" s="95"/>
      <c r="Q87" s="95"/>
      <c r="R87" s="22"/>
    </row>
    <row r="88" spans="2:18" ht="12.75" customHeight="1">
      <c r="B88" s="33" t="s">
        <v>9</v>
      </c>
      <c r="C88" s="77">
        <v>2020</v>
      </c>
      <c r="D88" s="23"/>
      <c r="E88" s="27"/>
      <c r="F88" s="23"/>
      <c r="G88" s="21"/>
      <c r="H88" s="22"/>
      <c r="L88" s="33" t="s">
        <v>9</v>
      </c>
      <c r="M88" s="77">
        <v>2020</v>
      </c>
      <c r="N88" s="23"/>
      <c r="O88" s="27"/>
      <c r="P88" s="23"/>
      <c r="Q88" s="21"/>
      <c r="R88" s="22"/>
    </row>
    <row r="89" spans="2:18" ht="12.75" customHeight="1">
      <c r="B89" s="23"/>
      <c r="C89" s="21"/>
      <c r="D89" s="23"/>
      <c r="E89" s="27"/>
      <c r="F89" s="23"/>
      <c r="G89" s="21"/>
      <c r="H89" s="22"/>
      <c r="L89" s="23"/>
      <c r="M89" s="21"/>
      <c r="N89" s="23"/>
      <c r="O89" s="27"/>
      <c r="P89" s="23"/>
      <c r="Q89" s="21"/>
      <c r="R89" s="22"/>
    </row>
    <row r="90" spans="2:18" ht="12.75" customHeight="1">
      <c r="B90" s="44" t="s">
        <v>2</v>
      </c>
      <c r="C90" s="21"/>
      <c r="D90" s="23"/>
      <c r="E90" s="27"/>
      <c r="F90" s="23"/>
      <c r="G90" s="21"/>
      <c r="H90" s="22"/>
      <c r="L90" s="44" t="s">
        <v>2</v>
      </c>
      <c r="M90" s="21"/>
      <c r="N90" s="23"/>
      <c r="O90" s="27"/>
      <c r="P90" s="23"/>
      <c r="Q90" s="21"/>
      <c r="R90" s="22"/>
    </row>
    <row r="91" spans="2:18" ht="12.75" customHeight="1" thickBot="1">
      <c r="B91" s="23"/>
      <c r="C91" s="21"/>
      <c r="D91" s="23"/>
      <c r="E91" s="27"/>
      <c r="F91" s="23"/>
      <c r="G91" s="21"/>
      <c r="H91" s="22"/>
      <c r="L91" s="23"/>
      <c r="M91" s="21"/>
      <c r="N91" s="23"/>
      <c r="O91" s="27"/>
      <c r="P91" s="23"/>
      <c r="Q91" s="21"/>
      <c r="R91" s="22"/>
    </row>
    <row r="92" spans="2:20" ht="12.75" customHeight="1" thickBot="1">
      <c r="B92" s="34" t="s">
        <v>10</v>
      </c>
      <c r="C92" s="35" t="s">
        <v>3</v>
      </c>
      <c r="D92" s="36" t="s">
        <v>4</v>
      </c>
      <c r="E92" s="37" t="s">
        <v>5</v>
      </c>
      <c r="F92" s="36" t="s">
        <v>6</v>
      </c>
      <c r="G92" s="35" t="s">
        <v>7</v>
      </c>
      <c r="H92" s="38" t="s">
        <v>14</v>
      </c>
      <c r="I92" s="7"/>
      <c r="J92" s="10"/>
      <c r="L92" s="34" t="s">
        <v>10</v>
      </c>
      <c r="M92" s="35" t="s">
        <v>3</v>
      </c>
      <c r="N92" s="36" t="s">
        <v>4</v>
      </c>
      <c r="O92" s="37" t="s">
        <v>5</v>
      </c>
      <c r="P92" s="36" t="s">
        <v>6</v>
      </c>
      <c r="Q92" s="35" t="s">
        <v>7</v>
      </c>
      <c r="R92" s="38" t="s">
        <v>14</v>
      </c>
      <c r="S92" s="7"/>
      <c r="T92" s="10"/>
    </row>
    <row r="93" spans="2:20" ht="12.75" customHeight="1">
      <c r="B93" s="47" t="s">
        <v>36</v>
      </c>
      <c r="C93" s="48" t="s">
        <v>242</v>
      </c>
      <c r="D93" s="49">
        <v>2006</v>
      </c>
      <c r="E93" s="50" t="s">
        <v>1134</v>
      </c>
      <c r="F93" s="80">
        <v>600</v>
      </c>
      <c r="G93" s="48" t="s">
        <v>86</v>
      </c>
      <c r="H93" s="51" t="s">
        <v>1104</v>
      </c>
      <c r="I93" s="8"/>
      <c r="J93" s="11"/>
      <c r="L93" s="47" t="s">
        <v>36</v>
      </c>
      <c r="M93" s="48" t="s">
        <v>160</v>
      </c>
      <c r="N93" s="49">
        <v>2004</v>
      </c>
      <c r="O93" s="50" t="s">
        <v>645</v>
      </c>
      <c r="P93" s="80">
        <v>727</v>
      </c>
      <c r="Q93" s="48" t="s">
        <v>75</v>
      </c>
      <c r="R93" s="51" t="s">
        <v>70</v>
      </c>
      <c r="S93" s="8"/>
      <c r="T93" s="11"/>
    </row>
    <row r="94" spans="2:20" ht="12.75" customHeight="1">
      <c r="B94" s="52" t="s">
        <v>37</v>
      </c>
      <c r="C94" s="46" t="s">
        <v>242</v>
      </c>
      <c r="D94" s="53">
        <v>2006</v>
      </c>
      <c r="E94" s="54" t="s">
        <v>1135</v>
      </c>
      <c r="F94" s="81">
        <v>621</v>
      </c>
      <c r="G94" s="46" t="s">
        <v>254</v>
      </c>
      <c r="H94" s="55" t="s">
        <v>907</v>
      </c>
      <c r="I94" s="8"/>
      <c r="J94" s="11"/>
      <c r="L94" s="52" t="s">
        <v>37</v>
      </c>
      <c r="M94" s="46" t="s">
        <v>160</v>
      </c>
      <c r="N94" s="53">
        <v>2004</v>
      </c>
      <c r="O94" s="54" t="s">
        <v>899</v>
      </c>
      <c r="P94" s="81">
        <v>724</v>
      </c>
      <c r="Q94" s="46" t="s">
        <v>100</v>
      </c>
      <c r="R94" s="55" t="s">
        <v>809</v>
      </c>
      <c r="S94" s="8"/>
      <c r="T94" s="11"/>
    </row>
    <row r="95" spans="2:20" ht="12.75" customHeight="1">
      <c r="B95" s="52" t="s">
        <v>38</v>
      </c>
      <c r="C95" s="46" t="s">
        <v>755</v>
      </c>
      <c r="D95" s="53">
        <v>1996</v>
      </c>
      <c r="E95" s="54" t="s">
        <v>756</v>
      </c>
      <c r="F95" s="81">
        <v>686</v>
      </c>
      <c r="G95" s="46" t="s">
        <v>52</v>
      </c>
      <c r="H95" s="55" t="s">
        <v>189</v>
      </c>
      <c r="I95" s="8"/>
      <c r="J95" s="11"/>
      <c r="L95" s="52" t="s">
        <v>38</v>
      </c>
      <c r="M95" s="46" t="s">
        <v>160</v>
      </c>
      <c r="N95" s="53">
        <v>2004</v>
      </c>
      <c r="O95" s="54" t="s">
        <v>646</v>
      </c>
      <c r="P95" s="81">
        <v>650</v>
      </c>
      <c r="Q95" s="46" t="s">
        <v>118</v>
      </c>
      <c r="R95" s="55" t="s">
        <v>202</v>
      </c>
      <c r="S95" s="8"/>
      <c r="T95" s="11"/>
    </row>
    <row r="96" spans="2:20" ht="12.75" customHeight="1">
      <c r="B96" s="52" t="s">
        <v>39</v>
      </c>
      <c r="C96" s="46" t="s">
        <v>755</v>
      </c>
      <c r="D96" s="53">
        <v>1996</v>
      </c>
      <c r="E96" s="54" t="s">
        <v>918</v>
      </c>
      <c r="F96" s="81">
        <v>781</v>
      </c>
      <c r="G96" s="46" t="s">
        <v>52</v>
      </c>
      <c r="H96" s="55" t="s">
        <v>813</v>
      </c>
      <c r="I96" s="8"/>
      <c r="J96" s="11"/>
      <c r="L96" s="52" t="s">
        <v>40</v>
      </c>
      <c r="M96" s="46" t="s">
        <v>161</v>
      </c>
      <c r="N96" s="53">
        <v>2004</v>
      </c>
      <c r="O96" s="54" t="s">
        <v>647</v>
      </c>
      <c r="P96" s="81">
        <v>525</v>
      </c>
      <c r="Q96" s="46" t="s">
        <v>118</v>
      </c>
      <c r="R96" s="55" t="s">
        <v>186</v>
      </c>
      <c r="S96" s="8"/>
      <c r="T96" s="11"/>
    </row>
    <row r="97" spans="2:20" ht="12.75" customHeight="1">
      <c r="B97" s="52" t="s">
        <v>43</v>
      </c>
      <c r="C97" s="46" t="s">
        <v>755</v>
      </c>
      <c r="D97" s="53">
        <v>1996</v>
      </c>
      <c r="E97" s="54" t="s">
        <v>919</v>
      </c>
      <c r="F97" s="81">
        <v>790</v>
      </c>
      <c r="G97" s="46" t="s">
        <v>52</v>
      </c>
      <c r="H97" s="55" t="s">
        <v>813</v>
      </c>
      <c r="I97" s="8"/>
      <c r="J97" s="11"/>
      <c r="L97" s="52" t="s">
        <v>41</v>
      </c>
      <c r="M97" s="46" t="s">
        <v>648</v>
      </c>
      <c r="N97" s="53">
        <v>1986</v>
      </c>
      <c r="O97" s="54" t="s">
        <v>649</v>
      </c>
      <c r="P97" s="81">
        <v>626</v>
      </c>
      <c r="Q97" s="46" t="s">
        <v>118</v>
      </c>
      <c r="R97" s="55" t="s">
        <v>186</v>
      </c>
      <c r="S97" s="8"/>
      <c r="T97" s="11"/>
    </row>
    <row r="98" spans="2:20" ht="12.75" customHeight="1">
      <c r="B98" s="52" t="s">
        <v>72</v>
      </c>
      <c r="C98" s="46" t="s">
        <v>754</v>
      </c>
      <c r="D98" s="53">
        <v>2005</v>
      </c>
      <c r="E98" s="54" t="s">
        <v>757</v>
      </c>
      <c r="F98" s="81">
        <v>676</v>
      </c>
      <c r="G98" s="46" t="s">
        <v>187</v>
      </c>
      <c r="H98" s="55" t="s">
        <v>73</v>
      </c>
      <c r="I98" s="8"/>
      <c r="J98" s="11"/>
      <c r="L98" s="52" t="s">
        <v>103</v>
      </c>
      <c r="M98" s="46" t="s">
        <v>162</v>
      </c>
      <c r="N98" s="53">
        <v>2003</v>
      </c>
      <c r="O98" s="54" t="s">
        <v>650</v>
      </c>
      <c r="P98" s="81">
        <v>444</v>
      </c>
      <c r="Q98" s="46" t="s">
        <v>118</v>
      </c>
      <c r="R98" s="55" t="s">
        <v>189</v>
      </c>
      <c r="S98" s="8"/>
      <c r="T98" s="11"/>
    </row>
    <row r="99" spans="2:20" ht="12.75" customHeight="1">
      <c r="B99" s="52" t="s">
        <v>44</v>
      </c>
      <c r="C99" s="46" t="s">
        <v>242</v>
      </c>
      <c r="D99" s="53">
        <v>2006</v>
      </c>
      <c r="E99" s="54" t="s">
        <v>949</v>
      </c>
      <c r="F99" s="81">
        <v>677</v>
      </c>
      <c r="G99" s="46" t="s">
        <v>254</v>
      </c>
      <c r="H99" s="55" t="s">
        <v>996</v>
      </c>
      <c r="I99" s="8"/>
      <c r="J99" s="11"/>
      <c r="L99" s="52" t="s">
        <v>43</v>
      </c>
      <c r="M99" s="46" t="s">
        <v>651</v>
      </c>
      <c r="N99" s="53">
        <v>2009</v>
      </c>
      <c r="O99" s="54" t="s">
        <v>99</v>
      </c>
      <c r="P99" s="81">
        <v>470</v>
      </c>
      <c r="Q99" s="46" t="s">
        <v>118</v>
      </c>
      <c r="R99" s="55" t="s">
        <v>214</v>
      </c>
      <c r="S99" s="8"/>
      <c r="T99" s="11"/>
    </row>
    <row r="100" spans="2:20" ht="12.75" customHeight="1">
      <c r="B100" s="52" t="s">
        <v>45</v>
      </c>
      <c r="C100" s="46" t="s">
        <v>241</v>
      </c>
      <c r="D100" s="53">
        <v>1975</v>
      </c>
      <c r="E100" s="54" t="s">
        <v>1136</v>
      </c>
      <c r="F100" s="81">
        <v>327</v>
      </c>
      <c r="G100" s="46" t="s">
        <v>84</v>
      </c>
      <c r="H100" s="55" t="s">
        <v>996</v>
      </c>
      <c r="I100" s="8"/>
      <c r="J100" s="11"/>
      <c r="L100" s="52" t="s">
        <v>44</v>
      </c>
      <c r="M100" s="46" t="s">
        <v>162</v>
      </c>
      <c r="N100" s="53">
        <v>2003</v>
      </c>
      <c r="O100" s="54" t="s">
        <v>191</v>
      </c>
      <c r="P100" s="81">
        <v>557</v>
      </c>
      <c r="Q100" s="46" t="s">
        <v>52</v>
      </c>
      <c r="R100" s="55" t="s">
        <v>116</v>
      </c>
      <c r="S100" s="8"/>
      <c r="T100" s="11"/>
    </row>
    <row r="101" spans="2:20" ht="12.75" customHeight="1">
      <c r="B101" s="52" t="s">
        <v>58</v>
      </c>
      <c r="C101" s="46" t="s">
        <v>240</v>
      </c>
      <c r="D101" s="53">
        <v>2005</v>
      </c>
      <c r="E101" s="54" t="s">
        <v>758</v>
      </c>
      <c r="F101" s="81">
        <v>668</v>
      </c>
      <c r="G101" s="46" t="s">
        <v>100</v>
      </c>
      <c r="H101" s="55" t="s">
        <v>363</v>
      </c>
      <c r="I101" s="8"/>
      <c r="J101" s="11"/>
      <c r="L101" s="52" t="s">
        <v>57</v>
      </c>
      <c r="M101" s="46" t="s">
        <v>162</v>
      </c>
      <c r="N101" s="53">
        <v>2003</v>
      </c>
      <c r="O101" s="54" t="s">
        <v>652</v>
      </c>
      <c r="P101" s="81">
        <v>607</v>
      </c>
      <c r="Q101" s="46" t="s">
        <v>118</v>
      </c>
      <c r="R101" s="55" t="s">
        <v>245</v>
      </c>
      <c r="S101" s="8"/>
      <c r="T101" s="11"/>
    </row>
    <row r="102" spans="2:20" ht="12.75" customHeight="1">
      <c r="B102" s="52" t="s">
        <v>59</v>
      </c>
      <c r="C102" s="46" t="s">
        <v>241</v>
      </c>
      <c r="D102" s="53">
        <v>1975</v>
      </c>
      <c r="E102" s="54" t="s">
        <v>759</v>
      </c>
      <c r="F102" s="81">
        <v>570</v>
      </c>
      <c r="G102" s="46" t="s">
        <v>86</v>
      </c>
      <c r="H102" s="55" t="s">
        <v>144</v>
      </c>
      <c r="I102" s="8"/>
      <c r="J102" s="11"/>
      <c r="L102" s="52" t="s">
        <v>45</v>
      </c>
      <c r="M102" s="46" t="s">
        <v>653</v>
      </c>
      <c r="N102" s="53">
        <v>1990</v>
      </c>
      <c r="O102" s="54" t="s">
        <v>654</v>
      </c>
      <c r="P102" s="81">
        <v>579</v>
      </c>
      <c r="Q102" s="46" t="s">
        <v>118</v>
      </c>
      <c r="R102" s="55" t="s">
        <v>245</v>
      </c>
      <c r="S102" s="8"/>
      <c r="T102" s="11"/>
    </row>
    <row r="103" spans="2:20" ht="12.75" customHeight="1">
      <c r="B103" s="52" t="s">
        <v>46</v>
      </c>
      <c r="C103" s="46" t="s">
        <v>240</v>
      </c>
      <c r="D103" s="53">
        <v>2005</v>
      </c>
      <c r="E103" s="54" t="s">
        <v>760</v>
      </c>
      <c r="F103" s="81">
        <v>760</v>
      </c>
      <c r="G103" s="46" t="s">
        <v>47</v>
      </c>
      <c r="H103" s="55" t="s">
        <v>67</v>
      </c>
      <c r="I103" s="8"/>
      <c r="J103" s="11"/>
      <c r="L103" s="52" t="s">
        <v>58</v>
      </c>
      <c r="M103" s="46" t="s">
        <v>653</v>
      </c>
      <c r="N103" s="53">
        <v>1990</v>
      </c>
      <c r="O103" s="54" t="s">
        <v>655</v>
      </c>
      <c r="P103" s="81">
        <v>415</v>
      </c>
      <c r="Q103" s="46" t="s">
        <v>118</v>
      </c>
      <c r="R103" s="55" t="s">
        <v>372</v>
      </c>
      <c r="S103" s="8"/>
      <c r="T103" s="11"/>
    </row>
    <row r="104" spans="2:20" ht="12.75" customHeight="1" thickBot="1">
      <c r="B104" s="56"/>
      <c r="C104" s="57"/>
      <c r="D104" s="58"/>
      <c r="E104" s="59"/>
      <c r="F104" s="82"/>
      <c r="G104" s="57"/>
      <c r="H104" s="60"/>
      <c r="I104" s="8"/>
      <c r="J104" s="11"/>
      <c r="L104" s="56" t="s">
        <v>46</v>
      </c>
      <c r="M104" s="57" t="s">
        <v>162</v>
      </c>
      <c r="N104" s="58">
        <v>2003</v>
      </c>
      <c r="O104" s="59" t="s">
        <v>900</v>
      </c>
      <c r="P104" s="82">
        <v>521</v>
      </c>
      <c r="Q104" s="57" t="s">
        <v>52</v>
      </c>
      <c r="R104" s="60" t="s">
        <v>813</v>
      </c>
      <c r="S104" s="8"/>
      <c r="T104" s="11"/>
    </row>
    <row r="105" spans="2:18" ht="12.75" customHeight="1" thickBot="1">
      <c r="B105" s="23"/>
      <c r="C105" s="28"/>
      <c r="D105" s="29"/>
      <c r="E105" s="30"/>
      <c r="F105" s="83"/>
      <c r="G105" s="28"/>
      <c r="H105" s="31"/>
      <c r="L105" s="23"/>
      <c r="M105" s="28"/>
      <c r="N105" s="29"/>
      <c r="O105" s="30"/>
      <c r="P105" s="83"/>
      <c r="Q105" s="28"/>
      <c r="R105" s="31"/>
    </row>
    <row r="106" spans="2:18" ht="12.75" customHeight="1" thickBot="1">
      <c r="B106" s="40" t="s">
        <v>11</v>
      </c>
      <c r="C106" s="78">
        <v>11</v>
      </c>
      <c r="D106" s="41"/>
      <c r="E106" s="45" t="s">
        <v>15</v>
      </c>
      <c r="F106" s="84">
        <f>SUM(F93:F104)</f>
        <v>7156</v>
      </c>
      <c r="G106" s="21"/>
      <c r="H106" s="22"/>
      <c r="L106" s="40" t="s">
        <v>11</v>
      </c>
      <c r="M106" s="78">
        <v>12</v>
      </c>
      <c r="N106" s="41"/>
      <c r="O106" s="45" t="s">
        <v>15</v>
      </c>
      <c r="P106" s="84">
        <f>SUM(P93:P104)</f>
        <v>6845</v>
      </c>
      <c r="Q106" s="21"/>
      <c r="R106" s="22"/>
    </row>
    <row r="107" spans="2:18" ht="12.75" customHeight="1">
      <c r="B107" s="23"/>
      <c r="C107" s="21"/>
      <c r="D107" s="23"/>
      <c r="E107" s="27"/>
      <c r="F107" s="23"/>
      <c r="G107" s="21"/>
      <c r="H107" s="22"/>
      <c r="L107" s="23"/>
      <c r="M107" s="21"/>
      <c r="N107" s="23"/>
      <c r="O107" s="27"/>
      <c r="P107" s="23"/>
      <c r="Q107" s="21"/>
      <c r="R107" s="22"/>
    </row>
    <row r="108" spans="2:18" ht="12.75" customHeight="1">
      <c r="B108" s="44" t="s">
        <v>16</v>
      </c>
      <c r="C108" s="21"/>
      <c r="D108" s="23"/>
      <c r="E108" s="27"/>
      <c r="F108" s="23"/>
      <c r="G108" s="21"/>
      <c r="H108" s="22"/>
      <c r="L108" s="44" t="s">
        <v>16</v>
      </c>
      <c r="M108" s="21"/>
      <c r="N108" s="23"/>
      <c r="O108" s="27"/>
      <c r="P108" s="23"/>
      <c r="Q108" s="21"/>
      <c r="R108" s="22"/>
    </row>
    <row r="109" spans="2:18" ht="12.75" customHeight="1" thickBot="1">
      <c r="B109" s="23"/>
      <c r="C109" s="21"/>
      <c r="D109" s="23"/>
      <c r="E109" s="27"/>
      <c r="F109" s="23"/>
      <c r="G109" s="21"/>
      <c r="H109" s="22"/>
      <c r="L109" s="23"/>
      <c r="M109" s="21"/>
      <c r="N109" s="23"/>
      <c r="O109" s="27"/>
      <c r="P109" s="23"/>
      <c r="Q109" s="21"/>
      <c r="R109" s="22"/>
    </row>
    <row r="110" spans="2:20" ht="12.75" customHeight="1" thickBot="1">
      <c r="B110" s="39" t="s">
        <v>10</v>
      </c>
      <c r="C110" s="35" t="s">
        <v>3</v>
      </c>
      <c r="D110" s="36" t="s">
        <v>4</v>
      </c>
      <c r="E110" s="37" t="s">
        <v>5</v>
      </c>
      <c r="F110" s="36" t="s">
        <v>6</v>
      </c>
      <c r="G110" s="35" t="s">
        <v>7</v>
      </c>
      <c r="H110" s="38" t="s">
        <v>14</v>
      </c>
      <c r="I110" s="7"/>
      <c r="J110" s="10"/>
      <c r="L110" s="39" t="s">
        <v>10</v>
      </c>
      <c r="M110" s="35" t="s">
        <v>3</v>
      </c>
      <c r="N110" s="36" t="s">
        <v>4</v>
      </c>
      <c r="O110" s="37" t="s">
        <v>5</v>
      </c>
      <c r="P110" s="36" t="s">
        <v>6</v>
      </c>
      <c r="Q110" s="35" t="s">
        <v>7</v>
      </c>
      <c r="R110" s="38" t="s">
        <v>14</v>
      </c>
      <c r="S110" s="7"/>
      <c r="T110" s="10"/>
    </row>
    <row r="111" spans="2:20" ht="12.75" customHeight="1">
      <c r="B111" s="61" t="s">
        <v>105</v>
      </c>
      <c r="C111" s="62" t="s">
        <v>242</v>
      </c>
      <c r="D111" s="63">
        <v>2006</v>
      </c>
      <c r="E111" s="64" t="s">
        <v>1137</v>
      </c>
      <c r="F111" s="85">
        <v>663</v>
      </c>
      <c r="G111" s="62" t="s">
        <v>254</v>
      </c>
      <c r="H111" s="65" t="s">
        <v>996</v>
      </c>
      <c r="I111" s="8"/>
      <c r="J111" s="11"/>
      <c r="L111" s="61" t="s">
        <v>36</v>
      </c>
      <c r="M111" s="62" t="s">
        <v>656</v>
      </c>
      <c r="N111" s="63">
        <v>1996</v>
      </c>
      <c r="O111" s="64" t="s">
        <v>657</v>
      </c>
      <c r="P111" s="85">
        <v>683</v>
      </c>
      <c r="Q111" s="62" t="s">
        <v>118</v>
      </c>
      <c r="R111" s="65" t="s">
        <v>372</v>
      </c>
      <c r="S111" s="8"/>
      <c r="T111" s="11"/>
    </row>
    <row r="112" spans="2:20" ht="12.75" customHeight="1">
      <c r="B112" s="66" t="s">
        <v>63</v>
      </c>
      <c r="C112" s="67" t="s">
        <v>242</v>
      </c>
      <c r="D112" s="68">
        <v>2006</v>
      </c>
      <c r="E112" s="69" t="s">
        <v>228</v>
      </c>
      <c r="F112" s="86">
        <v>553</v>
      </c>
      <c r="G112" s="67" t="s">
        <v>235</v>
      </c>
      <c r="H112" s="70" t="s">
        <v>761</v>
      </c>
      <c r="I112" s="8"/>
      <c r="J112" s="11"/>
      <c r="L112" s="66" t="s">
        <v>49</v>
      </c>
      <c r="M112" s="67" t="s">
        <v>648</v>
      </c>
      <c r="N112" s="68">
        <v>1986</v>
      </c>
      <c r="O112" s="69" t="s">
        <v>658</v>
      </c>
      <c r="P112" s="86">
        <v>597</v>
      </c>
      <c r="Q112" s="67" t="s">
        <v>118</v>
      </c>
      <c r="R112" s="70" t="s">
        <v>282</v>
      </c>
      <c r="S112" s="8"/>
      <c r="T112" s="11"/>
    </row>
    <row r="113" spans="2:20" ht="12.75" customHeight="1">
      <c r="B113" s="66" t="s">
        <v>58</v>
      </c>
      <c r="C113" s="67" t="s">
        <v>1324</v>
      </c>
      <c r="D113" s="68">
        <v>1969</v>
      </c>
      <c r="E113" s="69" t="s">
        <v>1325</v>
      </c>
      <c r="F113" s="86">
        <v>547</v>
      </c>
      <c r="G113" s="67" t="s">
        <v>862</v>
      </c>
      <c r="H113" s="70" t="s">
        <v>1326</v>
      </c>
      <c r="I113" s="8"/>
      <c r="J113" s="11"/>
      <c r="L113" s="66" t="s">
        <v>41</v>
      </c>
      <c r="M113" s="67" t="s">
        <v>161</v>
      </c>
      <c r="N113" s="68">
        <v>2004</v>
      </c>
      <c r="O113" s="69" t="s">
        <v>659</v>
      </c>
      <c r="P113" s="86">
        <v>561</v>
      </c>
      <c r="Q113" s="67" t="s">
        <v>118</v>
      </c>
      <c r="R113" s="70" t="s">
        <v>151</v>
      </c>
      <c r="S113" s="8"/>
      <c r="T113" s="11"/>
    </row>
    <row r="114" spans="2:20" ht="12.75" customHeight="1">
      <c r="B114" s="66" t="s">
        <v>72</v>
      </c>
      <c r="C114" s="67" t="s">
        <v>244</v>
      </c>
      <c r="D114" s="68">
        <v>2004</v>
      </c>
      <c r="E114" s="69" t="s">
        <v>127</v>
      </c>
      <c r="F114" s="86">
        <v>535</v>
      </c>
      <c r="G114" s="67" t="s">
        <v>234</v>
      </c>
      <c r="H114" s="70" t="s">
        <v>199</v>
      </c>
      <c r="I114" s="8"/>
      <c r="J114" s="11"/>
      <c r="L114" s="66" t="s">
        <v>57</v>
      </c>
      <c r="M114" s="67" t="s">
        <v>160</v>
      </c>
      <c r="N114" s="68">
        <v>2004</v>
      </c>
      <c r="O114" s="69" t="s">
        <v>1139</v>
      </c>
      <c r="P114" s="86">
        <v>527</v>
      </c>
      <c r="Q114" s="67" t="s">
        <v>1133</v>
      </c>
      <c r="R114" s="70" t="s">
        <v>996</v>
      </c>
      <c r="S114" s="8"/>
      <c r="T114" s="11"/>
    </row>
    <row r="115" spans="2:20" ht="12.75" customHeight="1">
      <c r="B115" s="66" t="s">
        <v>43</v>
      </c>
      <c r="C115" s="67" t="s">
        <v>1138</v>
      </c>
      <c r="D115" s="68">
        <v>2008</v>
      </c>
      <c r="E115" s="69" t="s">
        <v>56</v>
      </c>
      <c r="F115" s="86">
        <v>518</v>
      </c>
      <c r="G115" s="67" t="s">
        <v>235</v>
      </c>
      <c r="H115" s="70" t="s">
        <v>1110</v>
      </c>
      <c r="I115" s="8"/>
      <c r="J115" s="11"/>
      <c r="L115" s="66" t="s">
        <v>40</v>
      </c>
      <c r="M115" s="67" t="s">
        <v>161</v>
      </c>
      <c r="N115" s="68">
        <v>2004</v>
      </c>
      <c r="O115" s="69" t="s">
        <v>660</v>
      </c>
      <c r="P115" s="86">
        <v>521</v>
      </c>
      <c r="Q115" s="67" t="s">
        <v>118</v>
      </c>
      <c r="R115" s="70" t="s">
        <v>202</v>
      </c>
      <c r="S115" s="8"/>
      <c r="T115" s="11"/>
    </row>
    <row r="116" spans="2:20" ht="12.75" customHeight="1">
      <c r="B116" s="66" t="s">
        <v>37</v>
      </c>
      <c r="C116" s="67" t="s">
        <v>754</v>
      </c>
      <c r="D116" s="68">
        <v>2005</v>
      </c>
      <c r="E116" s="69" t="s">
        <v>204</v>
      </c>
      <c r="F116" s="86">
        <v>509</v>
      </c>
      <c r="G116" s="67" t="s">
        <v>332</v>
      </c>
      <c r="H116" s="70" t="s">
        <v>200</v>
      </c>
      <c r="I116" s="8"/>
      <c r="J116" s="11"/>
      <c r="L116" s="66" t="s">
        <v>36</v>
      </c>
      <c r="M116" s="67" t="s">
        <v>1140</v>
      </c>
      <c r="N116" s="68">
        <v>2005</v>
      </c>
      <c r="O116" s="69" t="s">
        <v>1141</v>
      </c>
      <c r="P116" s="86">
        <v>520</v>
      </c>
      <c r="Q116" s="67" t="s">
        <v>118</v>
      </c>
      <c r="R116" s="70" t="s">
        <v>1092</v>
      </c>
      <c r="S116" s="8"/>
      <c r="T116" s="11"/>
    </row>
    <row r="117" spans="2:20" ht="12.75" customHeight="1">
      <c r="B117" s="52" t="s">
        <v>72</v>
      </c>
      <c r="C117" s="46" t="s">
        <v>762</v>
      </c>
      <c r="D117" s="53">
        <v>2004</v>
      </c>
      <c r="E117" s="54" t="s">
        <v>176</v>
      </c>
      <c r="F117" s="81">
        <v>483</v>
      </c>
      <c r="G117" s="46" t="s">
        <v>234</v>
      </c>
      <c r="H117" s="55" t="s">
        <v>199</v>
      </c>
      <c r="I117" s="8"/>
      <c r="J117" s="11"/>
      <c r="L117" s="52" t="s">
        <v>57</v>
      </c>
      <c r="M117" s="46" t="s">
        <v>661</v>
      </c>
      <c r="N117" s="53">
        <v>2006</v>
      </c>
      <c r="O117" s="54" t="s">
        <v>662</v>
      </c>
      <c r="P117" s="81">
        <v>511</v>
      </c>
      <c r="Q117" s="46" t="s">
        <v>118</v>
      </c>
      <c r="R117" s="55" t="s">
        <v>189</v>
      </c>
      <c r="S117" s="8"/>
      <c r="T117" s="11"/>
    </row>
    <row r="118" spans="2:20" ht="12.75" customHeight="1" thickBot="1">
      <c r="B118" s="71" t="s">
        <v>64</v>
      </c>
      <c r="C118" s="72" t="s">
        <v>754</v>
      </c>
      <c r="D118" s="73">
        <v>2005</v>
      </c>
      <c r="E118" s="74" t="s">
        <v>270</v>
      </c>
      <c r="F118" s="87">
        <v>480</v>
      </c>
      <c r="G118" s="72" t="s">
        <v>332</v>
      </c>
      <c r="H118" s="75" t="s">
        <v>338</v>
      </c>
      <c r="I118" s="8"/>
      <c r="J118" s="11"/>
      <c r="L118" s="71" t="s">
        <v>36</v>
      </c>
      <c r="M118" s="72" t="s">
        <v>162</v>
      </c>
      <c r="N118" s="73">
        <v>2003</v>
      </c>
      <c r="O118" s="74" t="s">
        <v>663</v>
      </c>
      <c r="P118" s="87">
        <v>485</v>
      </c>
      <c r="Q118" s="72" t="s">
        <v>118</v>
      </c>
      <c r="R118" s="75" t="s">
        <v>372</v>
      </c>
      <c r="S118" s="8"/>
      <c r="T118" s="11"/>
    </row>
    <row r="119" spans="2:18" ht="12.75" customHeight="1" thickBot="1">
      <c r="B119" s="23"/>
      <c r="C119" s="21"/>
      <c r="D119" s="23"/>
      <c r="E119" s="27"/>
      <c r="F119" s="23"/>
      <c r="G119" s="21"/>
      <c r="H119" s="22"/>
      <c r="L119" s="23"/>
      <c r="M119" s="21"/>
      <c r="N119" s="23"/>
      <c r="O119" s="27"/>
      <c r="P119" s="23"/>
      <c r="Q119" s="21"/>
      <c r="R119" s="22"/>
    </row>
    <row r="120" spans="2:18" ht="12.75" customHeight="1" thickBot="1">
      <c r="B120" s="40" t="s">
        <v>11</v>
      </c>
      <c r="C120" s="78">
        <v>8</v>
      </c>
      <c r="D120" s="41"/>
      <c r="E120" s="45" t="s">
        <v>15</v>
      </c>
      <c r="F120" s="84">
        <f>SUM(F111:F118)</f>
        <v>4288</v>
      </c>
      <c r="G120" s="24"/>
      <c r="H120" s="26"/>
      <c r="L120" s="40" t="s">
        <v>11</v>
      </c>
      <c r="M120" s="78">
        <v>8</v>
      </c>
      <c r="N120" s="41"/>
      <c r="O120" s="45" t="s">
        <v>15</v>
      </c>
      <c r="P120" s="84">
        <f>SUM(P111:P118)</f>
        <v>4405</v>
      </c>
      <c r="Q120" s="24"/>
      <c r="R120" s="26"/>
    </row>
    <row r="121" spans="2:18" ht="12.75" customHeight="1" thickBot="1">
      <c r="B121" s="41"/>
      <c r="C121" s="43"/>
      <c r="D121" s="41"/>
      <c r="E121" s="42"/>
      <c r="F121" s="25"/>
      <c r="G121" s="24"/>
      <c r="H121" s="26"/>
      <c r="L121" s="41"/>
      <c r="M121" s="43"/>
      <c r="N121" s="41"/>
      <c r="O121" s="42"/>
      <c r="P121" s="25"/>
      <c r="Q121" s="24"/>
      <c r="R121" s="26"/>
    </row>
    <row r="122" spans="2:18" ht="12.75" customHeight="1" thickBot="1">
      <c r="B122" s="40" t="s">
        <v>12</v>
      </c>
      <c r="C122" s="79">
        <f>+C106+C120</f>
        <v>19</v>
      </c>
      <c r="D122" s="41"/>
      <c r="E122" s="45" t="s">
        <v>0</v>
      </c>
      <c r="F122" s="84">
        <f>+F106+F120</f>
        <v>11444</v>
      </c>
      <c r="G122" s="24"/>
      <c r="H122" s="26"/>
      <c r="L122" s="40" t="s">
        <v>12</v>
      </c>
      <c r="M122" s="79">
        <f>+M106+M120</f>
        <v>20</v>
      </c>
      <c r="N122" s="41"/>
      <c r="O122" s="45" t="s">
        <v>0</v>
      </c>
      <c r="P122" s="84">
        <f>+P106+P120</f>
        <v>11250</v>
      </c>
      <c r="Q122" s="24"/>
      <c r="R122" s="26"/>
    </row>
    <row r="123" spans="2:18" ht="12.75" customHeight="1" thickBot="1">
      <c r="B123" s="41"/>
      <c r="C123" s="43"/>
      <c r="D123" s="41"/>
      <c r="E123" s="42"/>
      <c r="F123" s="25"/>
      <c r="G123" s="24"/>
      <c r="H123" s="26"/>
      <c r="L123" s="41"/>
      <c r="M123" s="43"/>
      <c r="N123" s="41"/>
      <c r="O123" s="42"/>
      <c r="P123" s="25"/>
      <c r="Q123" s="24"/>
      <c r="R123" s="26"/>
    </row>
    <row r="124" spans="2:18" ht="12.75" customHeight="1" thickBot="1">
      <c r="B124" s="40" t="s">
        <v>13</v>
      </c>
      <c r="C124" s="79">
        <v>9</v>
      </c>
      <c r="D124" s="41"/>
      <c r="E124" s="42"/>
      <c r="F124" s="25"/>
      <c r="G124" s="24"/>
      <c r="H124" s="26"/>
      <c r="L124" s="40" t="s">
        <v>13</v>
      </c>
      <c r="M124" s="79">
        <v>9</v>
      </c>
      <c r="N124" s="41"/>
      <c r="O124" s="42"/>
      <c r="P124" s="25"/>
      <c r="Q124" s="24"/>
      <c r="R124" s="26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2" t="s">
        <v>1</v>
      </c>
      <c r="C128" s="76" t="s">
        <v>265</v>
      </c>
      <c r="D128" s="23"/>
      <c r="E128" s="27"/>
      <c r="F128" s="95"/>
      <c r="G128" s="95"/>
      <c r="H128" s="22"/>
      <c r="L128" s="32" t="s">
        <v>1</v>
      </c>
      <c r="M128" s="76" t="s">
        <v>106</v>
      </c>
      <c r="N128" s="23"/>
      <c r="O128" s="27"/>
      <c r="P128" s="95"/>
      <c r="Q128" s="95"/>
      <c r="R128" s="22"/>
    </row>
    <row r="129" spans="2:18" ht="12.75" customHeight="1">
      <c r="B129" s="32" t="s">
        <v>8</v>
      </c>
      <c r="C129" s="76" t="s">
        <v>29</v>
      </c>
      <c r="D129" s="23"/>
      <c r="E129" s="27"/>
      <c r="F129" s="95"/>
      <c r="G129" s="95"/>
      <c r="H129" s="22"/>
      <c r="L129" s="32" t="s">
        <v>8</v>
      </c>
      <c r="M129" s="76" t="s">
        <v>29</v>
      </c>
      <c r="N129" s="23"/>
      <c r="O129" s="27"/>
      <c r="P129" s="95"/>
      <c r="Q129" s="95"/>
      <c r="R129" s="22"/>
    </row>
    <row r="130" spans="2:18" ht="12.75" customHeight="1">
      <c r="B130" s="33" t="s">
        <v>9</v>
      </c>
      <c r="C130" s="77">
        <v>2020</v>
      </c>
      <c r="D130" s="23"/>
      <c r="E130" s="27"/>
      <c r="F130" s="23"/>
      <c r="G130" s="21"/>
      <c r="H130" s="22"/>
      <c r="L130" s="33" t="s">
        <v>9</v>
      </c>
      <c r="M130" s="77">
        <v>2020</v>
      </c>
      <c r="N130" s="23"/>
      <c r="O130" s="27"/>
      <c r="P130" s="23"/>
      <c r="Q130" s="21"/>
      <c r="R130" s="22"/>
    </row>
    <row r="131" spans="2:18" ht="12.75" customHeight="1">
      <c r="B131" s="23"/>
      <c r="C131" s="21"/>
      <c r="D131" s="23"/>
      <c r="E131" s="27"/>
      <c r="F131" s="23"/>
      <c r="G131" s="21"/>
      <c r="H131" s="22"/>
      <c r="L131" s="23"/>
      <c r="M131" s="21"/>
      <c r="N131" s="23"/>
      <c r="O131" s="27"/>
      <c r="P131" s="23"/>
      <c r="Q131" s="21"/>
      <c r="R131" s="22"/>
    </row>
    <row r="132" spans="2:18" ht="12.75" customHeight="1">
      <c r="B132" s="44" t="s">
        <v>2</v>
      </c>
      <c r="C132" s="21"/>
      <c r="D132" s="23"/>
      <c r="E132" s="27"/>
      <c r="F132" s="23"/>
      <c r="G132" s="21"/>
      <c r="H132" s="22"/>
      <c r="L132" s="44" t="s">
        <v>2</v>
      </c>
      <c r="M132" s="21"/>
      <c r="N132" s="23"/>
      <c r="O132" s="27"/>
      <c r="P132" s="23"/>
      <c r="Q132" s="21"/>
      <c r="R132" s="22"/>
    </row>
    <row r="133" spans="2:18" ht="12.75" customHeight="1" thickBot="1">
      <c r="B133" s="23"/>
      <c r="C133" s="21"/>
      <c r="D133" s="23"/>
      <c r="E133" s="27"/>
      <c r="F133" s="23"/>
      <c r="G133" s="21"/>
      <c r="H133" s="22"/>
      <c r="L133" s="23"/>
      <c r="M133" s="21"/>
      <c r="N133" s="23"/>
      <c r="O133" s="27"/>
      <c r="P133" s="23"/>
      <c r="Q133" s="21"/>
      <c r="R133" s="22"/>
    </row>
    <row r="134" spans="2:20" ht="12.75" customHeight="1" thickBot="1">
      <c r="B134" s="34" t="s">
        <v>10</v>
      </c>
      <c r="C134" s="35" t="s">
        <v>3</v>
      </c>
      <c r="D134" s="36" t="s">
        <v>4</v>
      </c>
      <c r="E134" s="37" t="s">
        <v>5</v>
      </c>
      <c r="F134" s="36" t="s">
        <v>6</v>
      </c>
      <c r="G134" s="35" t="s">
        <v>7</v>
      </c>
      <c r="H134" s="38" t="s">
        <v>14</v>
      </c>
      <c r="I134" s="7"/>
      <c r="J134" s="10"/>
      <c r="L134" s="34" t="s">
        <v>10</v>
      </c>
      <c r="M134" s="35" t="s">
        <v>3</v>
      </c>
      <c r="N134" s="36" t="s">
        <v>4</v>
      </c>
      <c r="O134" s="37" t="s">
        <v>5</v>
      </c>
      <c r="P134" s="36" t="s">
        <v>6</v>
      </c>
      <c r="Q134" s="35" t="s">
        <v>7</v>
      </c>
      <c r="R134" s="38" t="s">
        <v>14</v>
      </c>
      <c r="S134" s="7"/>
      <c r="T134" s="10"/>
    </row>
    <row r="135" spans="2:20" ht="12.75" customHeight="1">
      <c r="B135" s="47" t="s">
        <v>36</v>
      </c>
      <c r="C135" s="48" t="s">
        <v>664</v>
      </c>
      <c r="D135" s="49">
        <v>2005</v>
      </c>
      <c r="E135" s="50" t="s">
        <v>665</v>
      </c>
      <c r="F135" s="80">
        <v>755</v>
      </c>
      <c r="G135" s="48" t="s">
        <v>84</v>
      </c>
      <c r="H135" s="51" t="s">
        <v>431</v>
      </c>
      <c r="I135" s="8"/>
      <c r="J135" s="11"/>
      <c r="L135" s="47" t="s">
        <v>36</v>
      </c>
      <c r="M135" s="48" t="s">
        <v>157</v>
      </c>
      <c r="N135" s="49">
        <v>2002</v>
      </c>
      <c r="O135" s="50" t="s">
        <v>213</v>
      </c>
      <c r="P135" s="80">
        <v>702</v>
      </c>
      <c r="Q135" s="48" t="s">
        <v>82</v>
      </c>
      <c r="R135" s="51" t="s">
        <v>482</v>
      </c>
      <c r="S135" s="8"/>
      <c r="T135" s="11"/>
    </row>
    <row r="136" spans="2:20" ht="12.75" customHeight="1">
      <c r="B136" s="52" t="s">
        <v>37</v>
      </c>
      <c r="C136" s="46" t="s">
        <v>664</v>
      </c>
      <c r="D136" s="53">
        <v>2005</v>
      </c>
      <c r="E136" s="54" t="s">
        <v>666</v>
      </c>
      <c r="F136" s="81">
        <v>695</v>
      </c>
      <c r="G136" s="46" t="s">
        <v>82</v>
      </c>
      <c r="H136" s="55" t="s">
        <v>595</v>
      </c>
      <c r="I136" s="8"/>
      <c r="J136" s="11"/>
      <c r="L136" s="52" t="s">
        <v>37</v>
      </c>
      <c r="M136" s="46" t="s">
        <v>612</v>
      </c>
      <c r="N136" s="53">
        <v>2000</v>
      </c>
      <c r="O136" s="54" t="s">
        <v>995</v>
      </c>
      <c r="P136" s="81">
        <v>816</v>
      </c>
      <c r="Q136" s="46" t="s">
        <v>91</v>
      </c>
      <c r="R136" s="55" t="s">
        <v>1104</v>
      </c>
      <c r="S136" s="8"/>
      <c r="T136" s="11"/>
    </row>
    <row r="137" spans="2:20" ht="12.75" customHeight="1">
      <c r="B137" s="52" t="s">
        <v>38</v>
      </c>
      <c r="C137" s="46" t="s">
        <v>267</v>
      </c>
      <c r="D137" s="53">
        <v>2005</v>
      </c>
      <c r="E137" s="54" t="s">
        <v>1327</v>
      </c>
      <c r="F137" s="81">
        <v>523</v>
      </c>
      <c r="G137" s="46" t="s">
        <v>854</v>
      </c>
      <c r="H137" s="55" t="s">
        <v>1270</v>
      </c>
      <c r="I137" s="8"/>
      <c r="J137" s="11"/>
      <c r="L137" s="52" t="s">
        <v>38</v>
      </c>
      <c r="M137" s="46" t="s">
        <v>612</v>
      </c>
      <c r="N137" s="53">
        <v>2000</v>
      </c>
      <c r="O137" s="54" t="s">
        <v>613</v>
      </c>
      <c r="P137" s="81">
        <v>832</v>
      </c>
      <c r="Q137" s="46" t="s">
        <v>54</v>
      </c>
      <c r="R137" s="55" t="s">
        <v>431</v>
      </c>
      <c r="S137" s="8"/>
      <c r="T137" s="11"/>
    </row>
    <row r="138" spans="2:20" ht="12.75" customHeight="1">
      <c r="B138" s="52" t="s">
        <v>39</v>
      </c>
      <c r="C138" s="46" t="s">
        <v>268</v>
      </c>
      <c r="D138" s="53">
        <v>2004</v>
      </c>
      <c r="E138" s="54" t="s">
        <v>1150</v>
      </c>
      <c r="F138" s="81">
        <v>744</v>
      </c>
      <c r="G138" s="46" t="s">
        <v>47</v>
      </c>
      <c r="H138" s="55" t="s">
        <v>962</v>
      </c>
      <c r="I138" s="8"/>
      <c r="J138" s="11"/>
      <c r="L138" s="52" t="s">
        <v>39</v>
      </c>
      <c r="M138" s="46" t="s">
        <v>614</v>
      </c>
      <c r="N138" s="53">
        <v>1998</v>
      </c>
      <c r="O138" s="54" t="s">
        <v>615</v>
      </c>
      <c r="P138" s="81">
        <v>801</v>
      </c>
      <c r="Q138" s="46" t="s">
        <v>54</v>
      </c>
      <c r="R138" s="55" t="s">
        <v>217</v>
      </c>
      <c r="S138" s="8"/>
      <c r="T138" s="11"/>
    </row>
    <row r="139" spans="2:20" ht="12.75" customHeight="1">
      <c r="B139" s="52" t="s">
        <v>40</v>
      </c>
      <c r="C139" s="46" t="s">
        <v>268</v>
      </c>
      <c r="D139" s="53">
        <v>2004</v>
      </c>
      <c r="E139" s="54" t="s">
        <v>667</v>
      </c>
      <c r="F139" s="81">
        <v>765</v>
      </c>
      <c r="G139" s="46" t="s">
        <v>100</v>
      </c>
      <c r="H139" s="55" t="s">
        <v>200</v>
      </c>
      <c r="I139" s="8"/>
      <c r="J139" s="11"/>
      <c r="L139" s="52" t="s">
        <v>40</v>
      </c>
      <c r="M139" s="46" t="s">
        <v>614</v>
      </c>
      <c r="N139" s="53">
        <v>1998</v>
      </c>
      <c r="O139" s="54" t="s">
        <v>616</v>
      </c>
      <c r="P139" s="81">
        <v>709</v>
      </c>
      <c r="Q139" s="46" t="s">
        <v>54</v>
      </c>
      <c r="R139" s="55" t="s">
        <v>431</v>
      </c>
      <c r="S139" s="8"/>
      <c r="T139" s="11"/>
    </row>
    <row r="140" spans="2:20" ht="12.75" customHeight="1">
      <c r="B140" s="52" t="s">
        <v>43</v>
      </c>
      <c r="C140" s="46" t="s">
        <v>676</v>
      </c>
      <c r="D140" s="53">
        <v>2007</v>
      </c>
      <c r="E140" s="54" t="s">
        <v>1151</v>
      </c>
      <c r="F140" s="81">
        <v>315</v>
      </c>
      <c r="G140" s="46" t="s">
        <v>211</v>
      </c>
      <c r="H140" s="55" t="s">
        <v>986</v>
      </c>
      <c r="I140" s="8"/>
      <c r="J140" s="11"/>
      <c r="L140" s="52" t="s">
        <v>103</v>
      </c>
      <c r="M140" s="46" t="s">
        <v>157</v>
      </c>
      <c r="N140" s="53">
        <v>2002</v>
      </c>
      <c r="O140" s="54" t="s">
        <v>1044</v>
      </c>
      <c r="P140" s="81">
        <v>757</v>
      </c>
      <c r="Q140" s="46" t="s">
        <v>91</v>
      </c>
      <c r="R140" s="55" t="s">
        <v>966</v>
      </c>
      <c r="S140" s="8"/>
      <c r="T140" s="11"/>
    </row>
    <row r="141" spans="2:20" ht="12.75" customHeight="1">
      <c r="B141" s="52" t="s">
        <v>44</v>
      </c>
      <c r="C141" s="46" t="s">
        <v>664</v>
      </c>
      <c r="D141" s="53">
        <v>2005</v>
      </c>
      <c r="E141" s="54" t="s">
        <v>1042</v>
      </c>
      <c r="F141" s="81">
        <v>670</v>
      </c>
      <c r="G141" s="46" t="s">
        <v>84</v>
      </c>
      <c r="H141" s="55" t="s">
        <v>981</v>
      </c>
      <c r="I141" s="8"/>
      <c r="J141" s="11"/>
      <c r="L141" s="52" t="s">
        <v>76</v>
      </c>
      <c r="M141" s="46" t="s">
        <v>157</v>
      </c>
      <c r="N141" s="53">
        <v>2002</v>
      </c>
      <c r="O141" s="54" t="s">
        <v>617</v>
      </c>
      <c r="P141" s="81">
        <v>744</v>
      </c>
      <c r="Q141" s="46" t="s">
        <v>54</v>
      </c>
      <c r="R141" s="55" t="s">
        <v>431</v>
      </c>
      <c r="S141" s="8"/>
      <c r="T141" s="11"/>
    </row>
    <row r="142" spans="2:20" ht="12.75" customHeight="1">
      <c r="B142" s="52" t="s">
        <v>57</v>
      </c>
      <c r="C142" s="46" t="s">
        <v>267</v>
      </c>
      <c r="D142" s="53">
        <v>2005</v>
      </c>
      <c r="E142" s="54" t="s">
        <v>662</v>
      </c>
      <c r="F142" s="81">
        <v>511</v>
      </c>
      <c r="G142" s="46" t="s">
        <v>84</v>
      </c>
      <c r="H142" s="55" t="s">
        <v>1328</v>
      </c>
      <c r="I142" s="8"/>
      <c r="J142" s="11"/>
      <c r="L142" s="52" t="s">
        <v>44</v>
      </c>
      <c r="M142" s="46" t="s">
        <v>157</v>
      </c>
      <c r="N142" s="53">
        <v>2002</v>
      </c>
      <c r="O142" s="54" t="s">
        <v>618</v>
      </c>
      <c r="P142" s="81">
        <v>616</v>
      </c>
      <c r="Q142" s="46" t="s">
        <v>133</v>
      </c>
      <c r="R142" s="55" t="s">
        <v>98</v>
      </c>
      <c r="S142" s="8"/>
      <c r="T142" s="11"/>
    </row>
    <row r="143" spans="2:20" ht="12.75" customHeight="1">
      <c r="B143" s="52" t="s">
        <v>58</v>
      </c>
      <c r="C143" s="46" t="s">
        <v>269</v>
      </c>
      <c r="D143" s="53">
        <v>2003</v>
      </c>
      <c r="E143" s="54" t="s">
        <v>669</v>
      </c>
      <c r="F143" s="81">
        <v>631</v>
      </c>
      <c r="G143" s="46" t="s">
        <v>670</v>
      </c>
      <c r="H143" s="55" t="s">
        <v>116</v>
      </c>
      <c r="I143" s="8"/>
      <c r="J143" s="11"/>
      <c r="L143" s="52"/>
      <c r="M143" s="46"/>
      <c r="N143" s="53"/>
      <c r="O143" s="54"/>
      <c r="P143" s="81"/>
      <c r="Q143" s="46"/>
      <c r="R143" s="55"/>
      <c r="S143" s="8"/>
      <c r="T143" s="11"/>
    </row>
    <row r="144" spans="2:20" ht="12.75" customHeight="1">
      <c r="B144" s="52" t="s">
        <v>59</v>
      </c>
      <c r="C144" s="46" t="s">
        <v>269</v>
      </c>
      <c r="D144" s="53">
        <v>2003</v>
      </c>
      <c r="E144" s="54" t="s">
        <v>671</v>
      </c>
      <c r="F144" s="81">
        <v>721</v>
      </c>
      <c r="G144" s="46" t="s">
        <v>86</v>
      </c>
      <c r="H144" s="55" t="s">
        <v>126</v>
      </c>
      <c r="I144" s="8"/>
      <c r="J144" s="11"/>
      <c r="L144" s="52"/>
      <c r="M144" s="46"/>
      <c r="N144" s="53"/>
      <c r="O144" s="54"/>
      <c r="P144" s="81"/>
      <c r="Q144" s="46"/>
      <c r="R144" s="55"/>
      <c r="S144" s="8"/>
      <c r="T144" s="11"/>
    </row>
    <row r="145" spans="2:20" ht="12.75" customHeight="1">
      <c r="B145" s="52" t="s">
        <v>46</v>
      </c>
      <c r="C145" s="46" t="s">
        <v>1152</v>
      </c>
      <c r="D145" s="53">
        <v>2003</v>
      </c>
      <c r="E145" s="54" t="s">
        <v>1153</v>
      </c>
      <c r="F145" s="81">
        <v>599</v>
      </c>
      <c r="G145" s="46" t="s">
        <v>84</v>
      </c>
      <c r="H145" s="55" t="s">
        <v>981</v>
      </c>
      <c r="I145" s="8"/>
      <c r="J145" s="11"/>
      <c r="L145" s="52"/>
      <c r="M145" s="46"/>
      <c r="N145" s="53"/>
      <c r="O145" s="54"/>
      <c r="P145" s="81"/>
      <c r="Q145" s="46"/>
      <c r="R145" s="55"/>
      <c r="S145" s="8"/>
      <c r="T145" s="11"/>
    </row>
    <row r="146" spans="2:20" ht="12.75" customHeight="1" thickBot="1">
      <c r="B146" s="56"/>
      <c r="C146" s="57"/>
      <c r="D146" s="58"/>
      <c r="E146" s="59"/>
      <c r="F146" s="82"/>
      <c r="G146" s="57"/>
      <c r="H146" s="60"/>
      <c r="I146" s="8"/>
      <c r="J146" s="11"/>
      <c r="L146" s="56"/>
      <c r="M146" s="57"/>
      <c r="N146" s="58"/>
      <c r="O146" s="59"/>
      <c r="P146" s="82"/>
      <c r="Q146" s="57"/>
      <c r="R146" s="60"/>
      <c r="S146" s="8"/>
      <c r="T146" s="11"/>
    </row>
    <row r="147" spans="2:18" ht="12.75" customHeight="1" thickBot="1">
      <c r="B147" s="23"/>
      <c r="C147" s="28"/>
      <c r="D147" s="29"/>
      <c r="E147" s="30"/>
      <c r="F147" s="83"/>
      <c r="G147" s="28"/>
      <c r="H147" s="31"/>
      <c r="L147" s="23"/>
      <c r="M147" s="28"/>
      <c r="N147" s="29"/>
      <c r="O147" s="30"/>
      <c r="P147" s="83"/>
      <c r="Q147" s="28"/>
      <c r="R147" s="31"/>
    </row>
    <row r="148" spans="2:18" ht="12.75" customHeight="1" thickBot="1">
      <c r="B148" s="40" t="s">
        <v>11</v>
      </c>
      <c r="C148" s="78">
        <v>11</v>
      </c>
      <c r="D148" s="41"/>
      <c r="E148" s="45" t="s">
        <v>15</v>
      </c>
      <c r="F148" s="84">
        <f>SUM(F135:F146)</f>
        <v>6929</v>
      </c>
      <c r="G148" s="21"/>
      <c r="H148" s="22"/>
      <c r="L148" s="40" t="s">
        <v>11</v>
      </c>
      <c r="M148" s="78">
        <v>8</v>
      </c>
      <c r="N148" s="41"/>
      <c r="O148" s="45" t="s">
        <v>15</v>
      </c>
      <c r="P148" s="84">
        <f>SUM(P135:P146)</f>
        <v>5977</v>
      </c>
      <c r="Q148" s="21"/>
      <c r="R148" s="22"/>
    </row>
    <row r="149" spans="2:18" ht="12.75" customHeight="1">
      <c r="B149" s="23"/>
      <c r="C149" s="21"/>
      <c r="D149" s="23"/>
      <c r="E149" s="27"/>
      <c r="F149" s="23"/>
      <c r="G149" s="21"/>
      <c r="H149" s="22"/>
      <c r="L149" s="23"/>
      <c r="M149" s="21"/>
      <c r="N149" s="23"/>
      <c r="O149" s="27"/>
      <c r="P149" s="23"/>
      <c r="Q149" s="21"/>
      <c r="R149" s="22"/>
    </row>
    <row r="150" spans="2:18" ht="12.75" customHeight="1">
      <c r="B150" s="44" t="s">
        <v>16</v>
      </c>
      <c r="C150" s="21"/>
      <c r="D150" s="23"/>
      <c r="E150" s="27"/>
      <c r="F150" s="23"/>
      <c r="G150" s="21"/>
      <c r="H150" s="22"/>
      <c r="L150" s="44" t="s">
        <v>16</v>
      </c>
      <c r="M150" s="21"/>
      <c r="N150" s="23"/>
      <c r="O150" s="27"/>
      <c r="P150" s="23"/>
      <c r="Q150" s="21"/>
      <c r="R150" s="22"/>
    </row>
    <row r="151" spans="2:18" ht="12.75" customHeight="1" thickBot="1">
      <c r="B151" s="23"/>
      <c r="C151" s="21"/>
      <c r="D151" s="23"/>
      <c r="E151" s="27"/>
      <c r="F151" s="23"/>
      <c r="G151" s="21"/>
      <c r="H151" s="22"/>
      <c r="L151" s="23"/>
      <c r="M151" s="21"/>
      <c r="N151" s="23"/>
      <c r="O151" s="27"/>
      <c r="P151" s="23"/>
      <c r="Q151" s="21"/>
      <c r="R151" s="22"/>
    </row>
    <row r="152" spans="2:20" ht="12.75" customHeight="1" thickBot="1">
      <c r="B152" s="39" t="s">
        <v>10</v>
      </c>
      <c r="C152" s="35" t="s">
        <v>3</v>
      </c>
      <c r="D152" s="36" t="s">
        <v>4</v>
      </c>
      <c r="E152" s="37" t="s">
        <v>5</v>
      </c>
      <c r="F152" s="36" t="s">
        <v>6</v>
      </c>
      <c r="G152" s="35" t="s">
        <v>7</v>
      </c>
      <c r="H152" s="38" t="s">
        <v>14</v>
      </c>
      <c r="I152" s="7"/>
      <c r="J152" s="10"/>
      <c r="L152" s="39" t="s">
        <v>10</v>
      </c>
      <c r="M152" s="35" t="s">
        <v>3</v>
      </c>
      <c r="N152" s="36" t="s">
        <v>4</v>
      </c>
      <c r="O152" s="37" t="s">
        <v>5</v>
      </c>
      <c r="P152" s="36" t="s">
        <v>6</v>
      </c>
      <c r="Q152" s="35" t="s">
        <v>7</v>
      </c>
      <c r="R152" s="38" t="s">
        <v>14</v>
      </c>
      <c r="S152" s="7"/>
      <c r="T152" s="10"/>
    </row>
    <row r="153" spans="2:20" ht="12.75" customHeight="1">
      <c r="B153" s="61" t="s">
        <v>49</v>
      </c>
      <c r="C153" s="62" t="s">
        <v>268</v>
      </c>
      <c r="D153" s="63">
        <v>2004</v>
      </c>
      <c r="E153" s="64" t="s">
        <v>672</v>
      </c>
      <c r="F153" s="85">
        <v>741</v>
      </c>
      <c r="G153" s="62" t="s">
        <v>47</v>
      </c>
      <c r="H153" s="65" t="s">
        <v>117</v>
      </c>
      <c r="I153" s="8"/>
      <c r="J153" s="11"/>
      <c r="L153" s="61" t="s">
        <v>38</v>
      </c>
      <c r="M153" s="62" t="s">
        <v>614</v>
      </c>
      <c r="N153" s="63">
        <v>1998</v>
      </c>
      <c r="O153" s="64" t="s">
        <v>898</v>
      </c>
      <c r="P153" s="85">
        <v>779</v>
      </c>
      <c r="Q153" s="62" t="s">
        <v>47</v>
      </c>
      <c r="R153" s="65" t="s">
        <v>840</v>
      </c>
      <c r="S153" s="8"/>
      <c r="T153" s="11"/>
    </row>
    <row r="154" spans="2:20" ht="12.75" customHeight="1">
      <c r="B154" s="66" t="s">
        <v>36</v>
      </c>
      <c r="C154" s="67" t="s">
        <v>267</v>
      </c>
      <c r="D154" s="68">
        <v>2005</v>
      </c>
      <c r="E154" s="69" t="s">
        <v>673</v>
      </c>
      <c r="F154" s="86">
        <v>567</v>
      </c>
      <c r="G154" s="67" t="s">
        <v>84</v>
      </c>
      <c r="H154" s="70" t="s">
        <v>121</v>
      </c>
      <c r="I154" s="8"/>
      <c r="J154" s="11"/>
      <c r="L154" s="66" t="s">
        <v>39</v>
      </c>
      <c r="M154" s="67" t="s">
        <v>612</v>
      </c>
      <c r="N154" s="68">
        <v>2000</v>
      </c>
      <c r="O154" s="69" t="s">
        <v>619</v>
      </c>
      <c r="P154" s="86">
        <v>732</v>
      </c>
      <c r="Q154" s="67" t="s">
        <v>100</v>
      </c>
      <c r="R154" s="70" t="s">
        <v>217</v>
      </c>
      <c r="S154" s="8"/>
      <c r="T154" s="11"/>
    </row>
    <row r="155" spans="2:20" ht="12.75" customHeight="1">
      <c r="B155" s="66" t="s">
        <v>37</v>
      </c>
      <c r="C155" s="67" t="s">
        <v>267</v>
      </c>
      <c r="D155" s="68">
        <v>2005</v>
      </c>
      <c r="E155" s="69" t="s">
        <v>1154</v>
      </c>
      <c r="F155" s="86">
        <v>536</v>
      </c>
      <c r="G155" s="67" t="s">
        <v>1155</v>
      </c>
      <c r="H155" s="70" t="s">
        <v>966</v>
      </c>
      <c r="I155" s="8"/>
      <c r="J155" s="11"/>
      <c r="L155" s="66" t="s">
        <v>37</v>
      </c>
      <c r="M155" s="67" t="s">
        <v>157</v>
      </c>
      <c r="N155" s="68">
        <v>2002</v>
      </c>
      <c r="O155" s="69" t="s">
        <v>620</v>
      </c>
      <c r="P155" s="86">
        <v>701</v>
      </c>
      <c r="Q155" s="67" t="s">
        <v>54</v>
      </c>
      <c r="R155" s="70" t="s">
        <v>431</v>
      </c>
      <c r="S155" s="8"/>
      <c r="T155" s="11"/>
    </row>
    <row r="156" spans="2:20" ht="12.75" customHeight="1">
      <c r="B156" s="66" t="s">
        <v>36</v>
      </c>
      <c r="C156" s="67" t="s">
        <v>269</v>
      </c>
      <c r="D156" s="68">
        <v>2003</v>
      </c>
      <c r="E156" s="69" t="s">
        <v>674</v>
      </c>
      <c r="F156" s="86">
        <v>526</v>
      </c>
      <c r="G156" s="67" t="s">
        <v>82</v>
      </c>
      <c r="H156" s="70" t="s">
        <v>482</v>
      </c>
      <c r="I156" s="8"/>
      <c r="J156" s="11"/>
      <c r="L156" s="66" t="s">
        <v>49</v>
      </c>
      <c r="M156" s="67" t="s">
        <v>621</v>
      </c>
      <c r="N156" s="68">
        <v>2000</v>
      </c>
      <c r="O156" s="69" t="s">
        <v>622</v>
      </c>
      <c r="P156" s="86">
        <v>697</v>
      </c>
      <c r="Q156" s="67" t="s">
        <v>47</v>
      </c>
      <c r="R156" s="70" t="s">
        <v>325</v>
      </c>
      <c r="S156" s="8"/>
      <c r="T156" s="11"/>
    </row>
    <row r="157" spans="2:20" ht="12.75" customHeight="1">
      <c r="B157" s="66" t="s">
        <v>44</v>
      </c>
      <c r="C157" s="67" t="s">
        <v>267</v>
      </c>
      <c r="D157" s="68">
        <v>2005</v>
      </c>
      <c r="E157" s="69" t="s">
        <v>275</v>
      </c>
      <c r="F157" s="86">
        <v>494</v>
      </c>
      <c r="G157" s="67" t="s">
        <v>84</v>
      </c>
      <c r="H157" s="70" t="s">
        <v>150</v>
      </c>
      <c r="I157" s="8"/>
      <c r="J157" s="11"/>
      <c r="L157" s="66" t="s">
        <v>40</v>
      </c>
      <c r="M157" s="67" t="s">
        <v>621</v>
      </c>
      <c r="N157" s="68">
        <v>2000</v>
      </c>
      <c r="O157" s="69" t="s">
        <v>623</v>
      </c>
      <c r="P157" s="86">
        <v>687</v>
      </c>
      <c r="Q157" s="67" t="s">
        <v>50</v>
      </c>
      <c r="R157" s="70" t="s">
        <v>288</v>
      </c>
      <c r="S157" s="8"/>
      <c r="T157" s="11"/>
    </row>
    <row r="158" spans="2:20" ht="12.75" customHeight="1">
      <c r="B158" s="66" t="s">
        <v>36</v>
      </c>
      <c r="C158" s="67" t="s">
        <v>675</v>
      </c>
      <c r="D158" s="68">
        <v>2007</v>
      </c>
      <c r="E158" s="69" t="s">
        <v>238</v>
      </c>
      <c r="F158" s="86">
        <v>488</v>
      </c>
      <c r="G158" s="67" t="s">
        <v>84</v>
      </c>
      <c r="H158" s="70" t="s">
        <v>90</v>
      </c>
      <c r="I158" s="8"/>
      <c r="J158" s="11"/>
      <c r="L158" s="66" t="s">
        <v>36</v>
      </c>
      <c r="M158" s="67" t="s">
        <v>624</v>
      </c>
      <c r="N158" s="68">
        <v>2005</v>
      </c>
      <c r="O158" s="69" t="s">
        <v>625</v>
      </c>
      <c r="P158" s="86">
        <v>681</v>
      </c>
      <c r="Q158" s="67" t="s">
        <v>82</v>
      </c>
      <c r="R158" s="70" t="s">
        <v>482</v>
      </c>
      <c r="S158" s="8"/>
      <c r="T158" s="11"/>
    </row>
    <row r="159" spans="2:20" ht="12.75" customHeight="1">
      <c r="B159" s="52" t="s">
        <v>37</v>
      </c>
      <c r="C159" s="46" t="s">
        <v>676</v>
      </c>
      <c r="D159" s="53">
        <v>2007</v>
      </c>
      <c r="E159" s="54" t="s">
        <v>677</v>
      </c>
      <c r="F159" s="81">
        <v>468</v>
      </c>
      <c r="G159" s="46" t="s">
        <v>84</v>
      </c>
      <c r="H159" s="55" t="s">
        <v>189</v>
      </c>
      <c r="I159" s="8"/>
      <c r="J159" s="11"/>
      <c r="L159" s="52" t="s">
        <v>44</v>
      </c>
      <c r="M159" s="46" t="s">
        <v>624</v>
      </c>
      <c r="N159" s="53">
        <v>2005</v>
      </c>
      <c r="O159" s="54" t="s">
        <v>626</v>
      </c>
      <c r="P159" s="81">
        <v>478</v>
      </c>
      <c r="Q159" s="46" t="s">
        <v>133</v>
      </c>
      <c r="R159" s="55" t="s">
        <v>98</v>
      </c>
      <c r="S159" s="8"/>
      <c r="T159" s="11"/>
    </row>
    <row r="160" spans="2:20" ht="12.75" customHeight="1" thickBot="1">
      <c r="B160" s="71" t="s">
        <v>58</v>
      </c>
      <c r="C160" s="72" t="s">
        <v>668</v>
      </c>
      <c r="D160" s="73">
        <v>1953</v>
      </c>
      <c r="E160" s="74" t="s">
        <v>1156</v>
      </c>
      <c r="F160" s="87">
        <v>455</v>
      </c>
      <c r="G160" s="72" t="s">
        <v>87</v>
      </c>
      <c r="H160" s="75" t="s">
        <v>968</v>
      </c>
      <c r="I160" s="8"/>
      <c r="J160" s="11"/>
      <c r="L160" s="71" t="s">
        <v>44</v>
      </c>
      <c r="M160" s="72" t="s">
        <v>129</v>
      </c>
      <c r="N160" s="73">
        <v>2001</v>
      </c>
      <c r="O160" s="74" t="s">
        <v>627</v>
      </c>
      <c r="P160" s="87">
        <v>456</v>
      </c>
      <c r="Q160" s="72" t="s">
        <v>133</v>
      </c>
      <c r="R160" s="75" t="s">
        <v>98</v>
      </c>
      <c r="S160" s="8"/>
      <c r="T160" s="11"/>
    </row>
    <row r="161" spans="2:18" ht="12.75" customHeight="1" thickBot="1">
      <c r="B161" s="23"/>
      <c r="C161" s="21"/>
      <c r="D161" s="23"/>
      <c r="E161" s="27"/>
      <c r="F161" s="23"/>
      <c r="G161" s="21"/>
      <c r="H161" s="22"/>
      <c r="L161" s="23"/>
      <c r="M161" s="21"/>
      <c r="N161" s="23"/>
      <c r="O161" s="27"/>
      <c r="P161" s="23"/>
      <c r="Q161" s="21"/>
      <c r="R161" s="22"/>
    </row>
    <row r="162" spans="2:18" ht="12.75" customHeight="1" thickBot="1">
      <c r="B162" s="40" t="s">
        <v>11</v>
      </c>
      <c r="C162" s="78">
        <v>8</v>
      </c>
      <c r="D162" s="41"/>
      <c r="E162" s="45" t="s">
        <v>15</v>
      </c>
      <c r="F162" s="84">
        <f>SUM(F153:F160)</f>
        <v>4275</v>
      </c>
      <c r="G162" s="24"/>
      <c r="H162" s="26"/>
      <c r="L162" s="40" t="s">
        <v>11</v>
      </c>
      <c r="M162" s="78">
        <v>8</v>
      </c>
      <c r="N162" s="41"/>
      <c r="O162" s="45" t="s">
        <v>15</v>
      </c>
      <c r="P162" s="84">
        <f>SUM(P153:P160)</f>
        <v>5211</v>
      </c>
      <c r="Q162" s="24"/>
      <c r="R162" s="26"/>
    </row>
    <row r="163" spans="2:18" ht="12.75" customHeight="1" thickBot="1">
      <c r="B163" s="41"/>
      <c r="C163" s="43"/>
      <c r="D163" s="41"/>
      <c r="E163" s="42"/>
      <c r="F163" s="25"/>
      <c r="G163" s="24"/>
      <c r="H163" s="26"/>
      <c r="L163" s="41"/>
      <c r="M163" s="43"/>
      <c r="N163" s="41"/>
      <c r="O163" s="42"/>
      <c r="P163" s="25"/>
      <c r="Q163" s="24"/>
      <c r="R163" s="26"/>
    </row>
    <row r="164" spans="2:18" ht="12.75" customHeight="1" thickBot="1">
      <c r="B164" s="40" t="s">
        <v>12</v>
      </c>
      <c r="C164" s="79">
        <f>+C148+C162</f>
        <v>19</v>
      </c>
      <c r="D164" s="41"/>
      <c r="E164" s="45" t="s">
        <v>0</v>
      </c>
      <c r="F164" s="84">
        <f>+F148+F162</f>
        <v>11204</v>
      </c>
      <c r="G164" s="24"/>
      <c r="H164" s="26"/>
      <c r="L164" s="40" t="s">
        <v>12</v>
      </c>
      <c r="M164" s="79">
        <f>+M148+M162</f>
        <v>16</v>
      </c>
      <c r="N164" s="41"/>
      <c r="O164" s="45" t="s">
        <v>0</v>
      </c>
      <c r="P164" s="84">
        <f>+P148+P162</f>
        <v>11188</v>
      </c>
      <c r="Q164" s="24"/>
      <c r="R164" s="26"/>
    </row>
    <row r="165" spans="2:18" ht="12.75" customHeight="1" thickBot="1">
      <c r="B165" s="41"/>
      <c r="C165" s="43"/>
      <c r="D165" s="41"/>
      <c r="E165" s="42"/>
      <c r="F165" s="25"/>
      <c r="G165" s="24"/>
      <c r="H165" s="26"/>
      <c r="L165" s="41"/>
      <c r="M165" s="43"/>
      <c r="N165" s="41"/>
      <c r="O165" s="42"/>
      <c r="P165" s="25"/>
      <c r="Q165" s="24"/>
      <c r="R165" s="26"/>
    </row>
    <row r="166" spans="2:18" ht="12.75" customHeight="1" thickBot="1">
      <c r="B166" s="40" t="s">
        <v>13</v>
      </c>
      <c r="C166" s="79">
        <v>8</v>
      </c>
      <c r="D166" s="41"/>
      <c r="E166" s="42"/>
      <c r="F166" s="25"/>
      <c r="G166" s="24"/>
      <c r="H166" s="26"/>
      <c r="L166" s="40" t="s">
        <v>13</v>
      </c>
      <c r="M166" s="79">
        <v>6</v>
      </c>
      <c r="N166" s="41"/>
      <c r="O166" s="42"/>
      <c r="P166" s="25"/>
      <c r="Q166" s="24"/>
      <c r="R166" s="26"/>
    </row>
    <row r="167" spans="2:18" ht="12.75">
      <c r="B167" s="23"/>
      <c r="C167" s="21"/>
      <c r="D167" s="23"/>
      <c r="E167" s="27"/>
      <c r="F167" s="23"/>
      <c r="G167" s="21"/>
      <c r="H167" s="22"/>
      <c r="L167" s="23"/>
      <c r="M167" s="21"/>
      <c r="N167" s="23"/>
      <c r="O167" s="27"/>
      <c r="P167" s="23"/>
      <c r="Q167" s="21"/>
      <c r="R167" s="22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8" ht="12.75" customHeight="1">
      <c r="B170" s="32" t="s">
        <v>1</v>
      </c>
      <c r="C170" s="76" t="s">
        <v>890</v>
      </c>
      <c r="D170" s="23"/>
      <c r="E170" s="27"/>
      <c r="F170" s="95"/>
      <c r="G170" s="95"/>
      <c r="H170" s="22"/>
      <c r="L170" s="32" t="s">
        <v>1</v>
      </c>
      <c r="M170" s="76" t="s">
        <v>299</v>
      </c>
      <c r="N170" s="23"/>
      <c r="O170" s="27"/>
      <c r="P170" s="95"/>
      <c r="Q170" s="95"/>
      <c r="R170" s="22"/>
    </row>
    <row r="171" spans="2:18" ht="12.75" customHeight="1">
      <c r="B171" s="32" t="s">
        <v>8</v>
      </c>
      <c r="C171" s="76" t="s">
        <v>891</v>
      </c>
      <c r="D171" s="23"/>
      <c r="E171" s="27"/>
      <c r="F171" s="95"/>
      <c r="G171" s="95"/>
      <c r="H171" s="22"/>
      <c r="L171" s="32" t="s">
        <v>8</v>
      </c>
      <c r="M171" s="76" t="s">
        <v>23</v>
      </c>
      <c r="N171" s="23"/>
      <c r="O171" s="27"/>
      <c r="P171" s="95"/>
      <c r="Q171" s="95"/>
      <c r="R171" s="22"/>
    </row>
    <row r="172" spans="2:18" ht="12.75" customHeight="1">
      <c r="B172" s="33" t="s">
        <v>9</v>
      </c>
      <c r="C172" s="77">
        <v>2020</v>
      </c>
      <c r="D172" s="23"/>
      <c r="E172" s="27"/>
      <c r="F172" s="23"/>
      <c r="G172" s="21"/>
      <c r="H172" s="22"/>
      <c r="L172" s="33" t="s">
        <v>9</v>
      </c>
      <c r="M172" s="77">
        <v>2020</v>
      </c>
      <c r="N172" s="23"/>
      <c r="O172" s="27"/>
      <c r="P172" s="23"/>
      <c r="Q172" s="21"/>
      <c r="R172" s="22"/>
    </row>
    <row r="173" spans="2:18" ht="12.75" customHeight="1">
      <c r="B173" s="23"/>
      <c r="C173" s="21"/>
      <c r="D173" s="23"/>
      <c r="E173" s="27"/>
      <c r="F173" s="23"/>
      <c r="G173" s="21"/>
      <c r="H173" s="22"/>
      <c r="L173" s="23"/>
      <c r="M173" s="21"/>
      <c r="N173" s="23"/>
      <c r="O173" s="27"/>
      <c r="P173" s="23"/>
      <c r="Q173" s="21"/>
      <c r="R173" s="22"/>
    </row>
    <row r="174" spans="2:18" ht="12.75" customHeight="1">
      <c r="B174" s="44" t="s">
        <v>2</v>
      </c>
      <c r="C174" s="21"/>
      <c r="D174" s="23"/>
      <c r="E174" s="27"/>
      <c r="F174" s="23"/>
      <c r="G174" s="21"/>
      <c r="H174" s="22"/>
      <c r="L174" s="44" t="s">
        <v>2</v>
      </c>
      <c r="M174" s="21"/>
      <c r="N174" s="23"/>
      <c r="O174" s="27"/>
      <c r="P174" s="23"/>
      <c r="Q174" s="21"/>
      <c r="R174" s="22"/>
    </row>
    <row r="175" spans="2:18" ht="12.75" customHeight="1" thickBot="1">
      <c r="B175" s="23"/>
      <c r="C175" s="21"/>
      <c r="D175" s="23"/>
      <c r="E175" s="27"/>
      <c r="F175" s="23"/>
      <c r="G175" s="21"/>
      <c r="H175" s="22"/>
      <c r="L175" s="23"/>
      <c r="M175" s="21"/>
      <c r="N175" s="23"/>
      <c r="O175" s="27"/>
      <c r="P175" s="23"/>
      <c r="Q175" s="21"/>
      <c r="R175" s="22"/>
    </row>
    <row r="176" spans="2:20" ht="12.75" customHeight="1" thickBot="1">
      <c r="B176" s="34" t="s">
        <v>10</v>
      </c>
      <c r="C176" s="35" t="s">
        <v>3</v>
      </c>
      <c r="D176" s="36" t="s">
        <v>4</v>
      </c>
      <c r="E176" s="37" t="s">
        <v>5</v>
      </c>
      <c r="F176" s="36" t="s">
        <v>6</v>
      </c>
      <c r="G176" s="35" t="s">
        <v>7</v>
      </c>
      <c r="H176" s="38" t="s">
        <v>14</v>
      </c>
      <c r="I176" s="7"/>
      <c r="J176" s="10"/>
      <c r="L176" s="34" t="s">
        <v>10</v>
      </c>
      <c r="M176" s="35" t="s">
        <v>3</v>
      </c>
      <c r="N176" s="36" t="s">
        <v>4</v>
      </c>
      <c r="O176" s="37" t="s">
        <v>5</v>
      </c>
      <c r="P176" s="36" t="s">
        <v>6</v>
      </c>
      <c r="Q176" s="35" t="s">
        <v>7</v>
      </c>
      <c r="R176" s="38" t="s">
        <v>14</v>
      </c>
      <c r="S176" s="7"/>
      <c r="T176" s="10"/>
    </row>
    <row r="177" spans="2:20" ht="12.75" customHeight="1">
      <c r="B177" s="47" t="s">
        <v>36</v>
      </c>
      <c r="C177" s="48" t="s">
        <v>929</v>
      </c>
      <c r="D177" s="49">
        <v>2004</v>
      </c>
      <c r="E177" s="50" t="s">
        <v>930</v>
      </c>
      <c r="F177" s="80">
        <v>798</v>
      </c>
      <c r="G177" s="48" t="s">
        <v>47</v>
      </c>
      <c r="H177" s="51" t="s">
        <v>67</v>
      </c>
      <c r="I177" s="8"/>
      <c r="J177" s="11"/>
      <c r="L177" s="47" t="s">
        <v>36</v>
      </c>
      <c r="M177" s="48" t="s">
        <v>678</v>
      </c>
      <c r="N177" s="49">
        <v>2003</v>
      </c>
      <c r="O177" s="50" t="s">
        <v>243</v>
      </c>
      <c r="P177" s="80">
        <v>599</v>
      </c>
      <c r="Q177" s="48" t="s">
        <v>88</v>
      </c>
      <c r="R177" s="51" t="s">
        <v>55</v>
      </c>
      <c r="S177" s="8"/>
      <c r="T177" s="11"/>
    </row>
    <row r="178" spans="2:20" ht="12.75" customHeight="1">
      <c r="B178" s="52" t="s">
        <v>37</v>
      </c>
      <c r="C178" s="46" t="s">
        <v>929</v>
      </c>
      <c r="D178" s="53">
        <v>2004</v>
      </c>
      <c r="E178" s="54" t="s">
        <v>931</v>
      </c>
      <c r="F178" s="81">
        <v>784</v>
      </c>
      <c r="G178" s="46" t="s">
        <v>66</v>
      </c>
      <c r="H178" s="55" t="s">
        <v>70</v>
      </c>
      <c r="I178" s="8"/>
      <c r="J178" s="11"/>
      <c r="L178" s="52" t="s">
        <v>37</v>
      </c>
      <c r="M178" s="46" t="s">
        <v>678</v>
      </c>
      <c r="N178" s="53">
        <v>2003</v>
      </c>
      <c r="O178" s="54" t="s">
        <v>679</v>
      </c>
      <c r="P178" s="81">
        <v>590</v>
      </c>
      <c r="Q178" s="46" t="s">
        <v>234</v>
      </c>
      <c r="R178" s="55" t="s">
        <v>214</v>
      </c>
      <c r="S178" s="8"/>
      <c r="T178" s="11"/>
    </row>
    <row r="179" spans="2:20" ht="12.75" customHeight="1">
      <c r="B179" s="52" t="s">
        <v>39</v>
      </c>
      <c r="C179" s="46" t="s">
        <v>929</v>
      </c>
      <c r="D179" s="53">
        <v>2004</v>
      </c>
      <c r="E179" s="54" t="s">
        <v>1329</v>
      </c>
      <c r="F179" s="81">
        <v>471</v>
      </c>
      <c r="G179" s="46" t="s">
        <v>332</v>
      </c>
      <c r="H179" s="55" t="s">
        <v>338</v>
      </c>
      <c r="I179" s="8"/>
      <c r="J179" s="11"/>
      <c r="L179" s="52" t="s">
        <v>1161</v>
      </c>
      <c r="M179" s="46" t="s">
        <v>682</v>
      </c>
      <c r="N179" s="53">
        <v>2003</v>
      </c>
      <c r="O179" s="54" t="s">
        <v>1162</v>
      </c>
      <c r="P179" s="81">
        <v>547</v>
      </c>
      <c r="Q179" s="46" t="s">
        <v>47</v>
      </c>
      <c r="R179" s="55" t="s">
        <v>962</v>
      </c>
      <c r="S179" s="8"/>
      <c r="T179" s="11"/>
    </row>
    <row r="180" spans="2:20" ht="12.75" customHeight="1">
      <c r="B180" s="52" t="s">
        <v>103</v>
      </c>
      <c r="C180" s="46" t="s">
        <v>929</v>
      </c>
      <c r="D180" s="53">
        <v>2004</v>
      </c>
      <c r="E180" s="54" t="s">
        <v>1157</v>
      </c>
      <c r="F180" s="81">
        <v>817</v>
      </c>
      <c r="G180" s="46" t="s">
        <v>91</v>
      </c>
      <c r="H180" s="55" t="s">
        <v>966</v>
      </c>
      <c r="I180" s="8"/>
      <c r="J180" s="11"/>
      <c r="L180" s="52" t="s">
        <v>39</v>
      </c>
      <c r="M180" s="46" t="s">
        <v>680</v>
      </c>
      <c r="N180" s="53">
        <v>2002</v>
      </c>
      <c r="O180" s="54" t="s">
        <v>681</v>
      </c>
      <c r="P180" s="81">
        <v>755</v>
      </c>
      <c r="Q180" s="46" t="s">
        <v>88</v>
      </c>
      <c r="R180" s="55" t="s">
        <v>114</v>
      </c>
      <c r="S180" s="8"/>
      <c r="T180" s="11"/>
    </row>
    <row r="181" spans="2:20" ht="12.75" customHeight="1">
      <c r="B181" s="52" t="s">
        <v>43</v>
      </c>
      <c r="C181" s="46" t="s">
        <v>929</v>
      </c>
      <c r="D181" s="53">
        <v>2004</v>
      </c>
      <c r="E181" s="54" t="s">
        <v>96</v>
      </c>
      <c r="F181" s="81">
        <v>609</v>
      </c>
      <c r="G181" s="46" t="s">
        <v>332</v>
      </c>
      <c r="H181" s="55" t="s">
        <v>200</v>
      </c>
      <c r="I181" s="8"/>
      <c r="J181" s="11"/>
      <c r="L181" s="52" t="s">
        <v>103</v>
      </c>
      <c r="M181" s="46" t="s">
        <v>680</v>
      </c>
      <c r="N181" s="53">
        <v>2002</v>
      </c>
      <c r="O181" s="54" t="s">
        <v>1163</v>
      </c>
      <c r="P181" s="81">
        <v>933</v>
      </c>
      <c r="Q181" s="46" t="s">
        <v>91</v>
      </c>
      <c r="R181" s="55" t="s">
        <v>966</v>
      </c>
      <c r="S181" s="8"/>
      <c r="T181" s="11"/>
    </row>
    <row r="182" spans="2:20" ht="12.75" customHeight="1">
      <c r="B182" s="52" t="s">
        <v>44</v>
      </c>
      <c r="C182" s="46" t="s">
        <v>938</v>
      </c>
      <c r="D182" s="53">
        <v>2000</v>
      </c>
      <c r="E182" s="54" t="s">
        <v>382</v>
      </c>
      <c r="F182" s="81">
        <v>737</v>
      </c>
      <c r="G182" s="46" t="s">
        <v>91</v>
      </c>
      <c r="H182" s="55" t="s">
        <v>1104</v>
      </c>
      <c r="I182" s="8"/>
      <c r="J182" s="11"/>
      <c r="L182" s="52" t="s">
        <v>76</v>
      </c>
      <c r="M182" s="46" t="s">
        <v>680</v>
      </c>
      <c r="N182" s="53">
        <v>2002</v>
      </c>
      <c r="O182" s="54" t="s">
        <v>538</v>
      </c>
      <c r="P182" s="81">
        <v>945</v>
      </c>
      <c r="Q182" s="46" t="s">
        <v>91</v>
      </c>
      <c r="R182" s="55" t="s">
        <v>966</v>
      </c>
      <c r="S182" s="8"/>
      <c r="T182" s="11"/>
    </row>
    <row r="183" spans="2:20" ht="12.75" customHeight="1">
      <c r="B183" s="52" t="s">
        <v>57</v>
      </c>
      <c r="C183" s="46" t="s">
        <v>946</v>
      </c>
      <c r="D183" s="53">
        <v>2003</v>
      </c>
      <c r="E183" s="54" t="s">
        <v>1158</v>
      </c>
      <c r="F183" s="81">
        <v>223</v>
      </c>
      <c r="G183" s="46" t="s">
        <v>934</v>
      </c>
      <c r="H183" s="55" t="s">
        <v>907</v>
      </c>
      <c r="I183" s="8"/>
      <c r="J183" s="11"/>
      <c r="L183" s="52" t="s">
        <v>43</v>
      </c>
      <c r="M183" s="46" t="s">
        <v>682</v>
      </c>
      <c r="N183" s="53">
        <v>2003</v>
      </c>
      <c r="O183" s="54" t="s">
        <v>61</v>
      </c>
      <c r="P183" s="81">
        <v>565</v>
      </c>
      <c r="Q183" s="46" t="s">
        <v>88</v>
      </c>
      <c r="R183" s="55" t="s">
        <v>55</v>
      </c>
      <c r="S183" s="8"/>
      <c r="T183" s="11"/>
    </row>
    <row r="184" spans="2:20" ht="12.75" customHeight="1">
      <c r="B184" s="52" t="s">
        <v>45</v>
      </c>
      <c r="C184" s="46" t="s">
        <v>935</v>
      </c>
      <c r="D184" s="53">
        <v>2001</v>
      </c>
      <c r="E184" s="54" t="s">
        <v>936</v>
      </c>
      <c r="F184" s="81">
        <v>790</v>
      </c>
      <c r="G184" s="46" t="s">
        <v>54</v>
      </c>
      <c r="H184" s="55" t="s">
        <v>266</v>
      </c>
      <c r="I184" s="8"/>
      <c r="J184" s="11"/>
      <c r="L184" s="52" t="s">
        <v>44</v>
      </c>
      <c r="M184" s="46" t="s">
        <v>680</v>
      </c>
      <c r="N184" s="53">
        <v>2002</v>
      </c>
      <c r="O184" s="54" t="s">
        <v>683</v>
      </c>
      <c r="P184" s="81">
        <v>801</v>
      </c>
      <c r="Q184" s="46" t="s">
        <v>47</v>
      </c>
      <c r="R184" s="55" t="s">
        <v>117</v>
      </c>
      <c r="S184" s="8"/>
      <c r="T184" s="11"/>
    </row>
    <row r="185" spans="2:20" ht="12.75" customHeight="1">
      <c r="B185" s="52" t="s">
        <v>58</v>
      </c>
      <c r="C185" s="46" t="s">
        <v>935</v>
      </c>
      <c r="D185" s="53">
        <v>2001</v>
      </c>
      <c r="E185" s="54" t="s">
        <v>937</v>
      </c>
      <c r="F185" s="81">
        <v>680</v>
      </c>
      <c r="G185" s="46" t="s">
        <v>146</v>
      </c>
      <c r="H185" s="55" t="s">
        <v>164</v>
      </c>
      <c r="I185" s="8"/>
      <c r="J185" s="11"/>
      <c r="L185" s="52"/>
      <c r="M185" s="46"/>
      <c r="N185" s="53"/>
      <c r="O185" s="54"/>
      <c r="P185" s="81"/>
      <c r="Q185" s="46"/>
      <c r="R185" s="55"/>
      <c r="S185" s="8"/>
      <c r="T185" s="11"/>
    </row>
    <row r="186" spans="2:20" ht="12.75" customHeight="1">
      <c r="B186" s="52" t="s">
        <v>59</v>
      </c>
      <c r="C186" s="46" t="s">
        <v>935</v>
      </c>
      <c r="D186" s="53">
        <v>2001</v>
      </c>
      <c r="E186" s="54" t="s">
        <v>1330</v>
      </c>
      <c r="F186" s="81">
        <v>765</v>
      </c>
      <c r="G186" s="46" t="s">
        <v>146</v>
      </c>
      <c r="H186" s="55" t="s">
        <v>1232</v>
      </c>
      <c r="I186" s="8"/>
      <c r="J186" s="11"/>
      <c r="L186" s="52"/>
      <c r="M186" s="46"/>
      <c r="N186" s="53"/>
      <c r="O186" s="54"/>
      <c r="P186" s="81"/>
      <c r="Q186" s="46"/>
      <c r="R186" s="55"/>
      <c r="S186" s="8"/>
      <c r="T186" s="11"/>
    </row>
    <row r="187" spans="2:20" ht="12.75" customHeight="1">
      <c r="B187" s="52" t="s">
        <v>46</v>
      </c>
      <c r="C187" s="46" t="s">
        <v>938</v>
      </c>
      <c r="D187" s="53">
        <v>2000</v>
      </c>
      <c r="E187" s="54" t="s">
        <v>1159</v>
      </c>
      <c r="F187" s="81">
        <v>722</v>
      </c>
      <c r="G187" s="46" t="s">
        <v>934</v>
      </c>
      <c r="H187" s="55" t="s">
        <v>907</v>
      </c>
      <c r="I187" s="8"/>
      <c r="J187" s="11"/>
      <c r="L187" s="52"/>
      <c r="M187" s="46"/>
      <c r="N187" s="53"/>
      <c r="O187" s="54"/>
      <c r="P187" s="81"/>
      <c r="Q187" s="46"/>
      <c r="R187" s="55"/>
      <c r="S187" s="8"/>
      <c r="T187" s="11"/>
    </row>
    <row r="188" spans="2:20" ht="12.75" customHeight="1" thickBot="1">
      <c r="B188" s="56"/>
      <c r="C188" s="57"/>
      <c r="D188" s="58"/>
      <c r="E188" s="59"/>
      <c r="F188" s="82"/>
      <c r="G188" s="57"/>
      <c r="H188" s="60"/>
      <c r="I188" s="8"/>
      <c r="J188" s="11"/>
      <c r="L188" s="56"/>
      <c r="M188" s="57"/>
      <c r="N188" s="58"/>
      <c r="O188" s="59"/>
      <c r="P188" s="82"/>
      <c r="Q188" s="57"/>
      <c r="R188" s="60"/>
      <c r="S188" s="8"/>
      <c r="T188" s="11"/>
    </row>
    <row r="189" spans="2:18" ht="12.75" customHeight="1" thickBot="1">
      <c r="B189" s="23"/>
      <c r="C189" s="28"/>
      <c r="D189" s="29"/>
      <c r="E189" s="30"/>
      <c r="F189" s="83"/>
      <c r="G189" s="28"/>
      <c r="H189" s="31"/>
      <c r="L189" s="23"/>
      <c r="M189" s="28"/>
      <c r="N189" s="29"/>
      <c r="O189" s="30"/>
      <c r="P189" s="83"/>
      <c r="Q189" s="28"/>
      <c r="R189" s="31"/>
    </row>
    <row r="190" spans="2:18" ht="12.75" customHeight="1" thickBot="1">
      <c r="B190" s="40" t="s">
        <v>11</v>
      </c>
      <c r="C190" s="78">
        <v>11</v>
      </c>
      <c r="D190" s="41"/>
      <c r="E190" s="45" t="s">
        <v>15</v>
      </c>
      <c r="F190" s="84">
        <f>SUM(F177:F188)</f>
        <v>7396</v>
      </c>
      <c r="G190" s="21"/>
      <c r="H190" s="22"/>
      <c r="L190" s="40" t="s">
        <v>11</v>
      </c>
      <c r="M190" s="78">
        <v>8</v>
      </c>
      <c r="N190" s="41"/>
      <c r="O190" s="45" t="s">
        <v>15</v>
      </c>
      <c r="P190" s="84">
        <f>SUM(P177:P188)</f>
        <v>5735</v>
      </c>
      <c r="Q190" s="21"/>
      <c r="R190" s="22"/>
    </row>
    <row r="191" spans="2:18" ht="12.75" customHeight="1">
      <c r="B191" s="23"/>
      <c r="C191" s="21"/>
      <c r="D191" s="23"/>
      <c r="E191" s="27"/>
      <c r="F191" s="23"/>
      <c r="G191" s="21"/>
      <c r="H191" s="22"/>
      <c r="L191" s="23"/>
      <c r="M191" s="21"/>
      <c r="N191" s="23"/>
      <c r="O191" s="27"/>
      <c r="P191" s="23"/>
      <c r="Q191" s="21"/>
      <c r="R191" s="22"/>
    </row>
    <row r="192" spans="2:18" ht="12.75" customHeight="1">
      <c r="B192" s="44" t="s">
        <v>16</v>
      </c>
      <c r="C192" s="21"/>
      <c r="D192" s="23"/>
      <c r="E192" s="27"/>
      <c r="F192" s="23"/>
      <c r="G192" s="21"/>
      <c r="H192" s="22"/>
      <c r="L192" s="44" t="s">
        <v>16</v>
      </c>
      <c r="M192" s="21"/>
      <c r="N192" s="23"/>
      <c r="O192" s="27"/>
      <c r="P192" s="23"/>
      <c r="Q192" s="21"/>
      <c r="R192" s="22"/>
    </row>
    <row r="193" spans="2:18" ht="12.75" customHeight="1" thickBot="1">
      <c r="B193" s="23"/>
      <c r="C193" s="21"/>
      <c r="D193" s="23"/>
      <c r="E193" s="27"/>
      <c r="F193" s="23"/>
      <c r="G193" s="21"/>
      <c r="H193" s="22"/>
      <c r="L193" s="23"/>
      <c r="M193" s="21"/>
      <c r="N193" s="23"/>
      <c r="O193" s="27"/>
      <c r="P193" s="23"/>
      <c r="Q193" s="21"/>
      <c r="R193" s="22"/>
    </row>
    <row r="194" spans="2:20" ht="12.75" customHeight="1" thickBot="1">
      <c r="B194" s="39" t="s">
        <v>10</v>
      </c>
      <c r="C194" s="35" t="s">
        <v>3</v>
      </c>
      <c r="D194" s="36" t="s">
        <v>4</v>
      </c>
      <c r="E194" s="37" t="s">
        <v>5</v>
      </c>
      <c r="F194" s="36" t="s">
        <v>6</v>
      </c>
      <c r="G194" s="35" t="s">
        <v>7</v>
      </c>
      <c r="H194" s="38" t="s">
        <v>14</v>
      </c>
      <c r="I194" s="7"/>
      <c r="J194" s="10"/>
      <c r="L194" s="39" t="s">
        <v>10</v>
      </c>
      <c r="M194" s="35" t="s">
        <v>3</v>
      </c>
      <c r="N194" s="36" t="s">
        <v>4</v>
      </c>
      <c r="O194" s="37" t="s">
        <v>5</v>
      </c>
      <c r="P194" s="36" t="s">
        <v>6</v>
      </c>
      <c r="Q194" s="35" t="s">
        <v>7</v>
      </c>
      <c r="R194" s="38" t="s">
        <v>14</v>
      </c>
      <c r="S194" s="7"/>
      <c r="T194" s="10"/>
    </row>
    <row r="195" spans="2:20" ht="12.75" customHeight="1">
      <c r="B195" s="61" t="s">
        <v>45</v>
      </c>
      <c r="C195" s="62" t="s">
        <v>938</v>
      </c>
      <c r="D195" s="63">
        <v>2000</v>
      </c>
      <c r="E195" s="64" t="s">
        <v>320</v>
      </c>
      <c r="F195" s="85">
        <v>695</v>
      </c>
      <c r="G195" s="62" t="s">
        <v>934</v>
      </c>
      <c r="H195" s="65" t="s">
        <v>120</v>
      </c>
      <c r="I195" s="8"/>
      <c r="J195" s="11"/>
      <c r="L195" s="61" t="s">
        <v>105</v>
      </c>
      <c r="M195" s="62" t="s">
        <v>680</v>
      </c>
      <c r="N195" s="63">
        <v>2002</v>
      </c>
      <c r="O195" s="64" t="s">
        <v>684</v>
      </c>
      <c r="P195" s="85">
        <v>933</v>
      </c>
      <c r="Q195" s="62" t="s">
        <v>685</v>
      </c>
      <c r="R195" s="65" t="s">
        <v>202</v>
      </c>
      <c r="S195" s="8"/>
      <c r="T195" s="11"/>
    </row>
    <row r="196" spans="2:20" ht="12.75" customHeight="1">
      <c r="B196" s="66" t="s">
        <v>59</v>
      </c>
      <c r="C196" s="67" t="s">
        <v>940</v>
      </c>
      <c r="D196" s="68">
        <v>2002</v>
      </c>
      <c r="E196" s="69" t="s">
        <v>941</v>
      </c>
      <c r="F196" s="86">
        <v>556</v>
      </c>
      <c r="G196" s="67" t="s">
        <v>146</v>
      </c>
      <c r="H196" s="70" t="s">
        <v>359</v>
      </c>
      <c r="I196" s="8"/>
      <c r="J196" s="11"/>
      <c r="L196" s="66" t="s">
        <v>105</v>
      </c>
      <c r="M196" s="67" t="s">
        <v>682</v>
      </c>
      <c r="N196" s="68">
        <v>2003</v>
      </c>
      <c r="O196" s="69" t="s">
        <v>686</v>
      </c>
      <c r="P196" s="86">
        <v>693</v>
      </c>
      <c r="Q196" s="67" t="s">
        <v>685</v>
      </c>
      <c r="R196" s="70" t="s">
        <v>202</v>
      </c>
      <c r="S196" s="8"/>
      <c r="T196" s="11"/>
    </row>
    <row r="197" spans="2:20" ht="12.75" customHeight="1">
      <c r="B197" s="66" t="s">
        <v>45</v>
      </c>
      <c r="C197" s="67" t="s">
        <v>940</v>
      </c>
      <c r="D197" s="68">
        <v>2002</v>
      </c>
      <c r="E197" s="69" t="s">
        <v>942</v>
      </c>
      <c r="F197" s="86">
        <v>522</v>
      </c>
      <c r="G197" s="67" t="s">
        <v>146</v>
      </c>
      <c r="H197" s="70" t="s">
        <v>359</v>
      </c>
      <c r="I197" s="8"/>
      <c r="J197" s="11"/>
      <c r="L197" s="66" t="s">
        <v>103</v>
      </c>
      <c r="M197" s="67" t="s">
        <v>682</v>
      </c>
      <c r="N197" s="68">
        <v>2003</v>
      </c>
      <c r="O197" s="69" t="s">
        <v>687</v>
      </c>
      <c r="P197" s="86">
        <v>628</v>
      </c>
      <c r="Q197" s="67" t="s">
        <v>234</v>
      </c>
      <c r="R197" s="70" t="s">
        <v>214</v>
      </c>
      <c r="S197" s="8"/>
      <c r="T197" s="11"/>
    </row>
    <row r="198" spans="2:20" ht="12.75" customHeight="1">
      <c r="B198" s="66" t="s">
        <v>37</v>
      </c>
      <c r="C198" s="67" t="s">
        <v>943</v>
      </c>
      <c r="D198" s="68">
        <v>2006</v>
      </c>
      <c r="E198" s="69" t="s">
        <v>1160</v>
      </c>
      <c r="F198" s="86">
        <v>452</v>
      </c>
      <c r="G198" s="67" t="s">
        <v>52</v>
      </c>
      <c r="H198" s="70" t="s">
        <v>981</v>
      </c>
      <c r="I198" s="8"/>
      <c r="J198" s="11"/>
      <c r="L198" s="66" t="s">
        <v>105</v>
      </c>
      <c r="M198" s="67" t="s">
        <v>688</v>
      </c>
      <c r="N198" s="68">
        <v>2004</v>
      </c>
      <c r="O198" s="69" t="s">
        <v>689</v>
      </c>
      <c r="P198" s="86">
        <v>604</v>
      </c>
      <c r="Q198" s="67" t="s">
        <v>685</v>
      </c>
      <c r="R198" s="70" t="s">
        <v>202</v>
      </c>
      <c r="S198" s="8"/>
      <c r="T198" s="11"/>
    </row>
    <row r="199" spans="2:20" ht="12.75" customHeight="1">
      <c r="B199" s="66" t="s">
        <v>36</v>
      </c>
      <c r="C199" s="67" t="s">
        <v>943</v>
      </c>
      <c r="D199" s="68">
        <v>2006</v>
      </c>
      <c r="E199" s="69" t="s">
        <v>1331</v>
      </c>
      <c r="F199" s="86">
        <v>419</v>
      </c>
      <c r="G199" s="67" t="s">
        <v>934</v>
      </c>
      <c r="H199" s="70" t="s">
        <v>1237</v>
      </c>
      <c r="I199" s="8"/>
      <c r="J199" s="11"/>
      <c r="L199" s="66" t="s">
        <v>105</v>
      </c>
      <c r="M199" s="67" t="s">
        <v>678</v>
      </c>
      <c r="N199" s="68">
        <v>2003</v>
      </c>
      <c r="O199" s="69" t="s">
        <v>690</v>
      </c>
      <c r="P199" s="86">
        <v>565</v>
      </c>
      <c r="Q199" s="67" t="s">
        <v>685</v>
      </c>
      <c r="R199" s="70" t="s">
        <v>202</v>
      </c>
      <c r="S199" s="8"/>
      <c r="T199" s="11"/>
    </row>
    <row r="200" spans="2:20" ht="12.75" customHeight="1">
      <c r="B200" s="66" t="s">
        <v>36</v>
      </c>
      <c r="C200" s="67" t="s">
        <v>1332</v>
      </c>
      <c r="D200" s="68">
        <v>2006</v>
      </c>
      <c r="E200" s="69" t="s">
        <v>1333</v>
      </c>
      <c r="F200" s="86">
        <v>379</v>
      </c>
      <c r="G200" s="67" t="s">
        <v>934</v>
      </c>
      <c r="H200" s="70" t="s">
        <v>1237</v>
      </c>
      <c r="I200" s="8"/>
      <c r="J200" s="11"/>
      <c r="L200" s="66" t="s">
        <v>44</v>
      </c>
      <c r="M200" s="67" t="s">
        <v>678</v>
      </c>
      <c r="N200" s="68">
        <v>2003</v>
      </c>
      <c r="O200" s="69" t="s">
        <v>691</v>
      </c>
      <c r="P200" s="86">
        <v>528</v>
      </c>
      <c r="Q200" s="67" t="s">
        <v>234</v>
      </c>
      <c r="R200" s="70" t="s">
        <v>214</v>
      </c>
      <c r="S200" s="8"/>
      <c r="T200" s="11"/>
    </row>
    <row r="201" spans="2:20" ht="12.75" customHeight="1">
      <c r="B201" s="52" t="s">
        <v>132</v>
      </c>
      <c r="C201" s="46" t="s">
        <v>932</v>
      </c>
      <c r="D201" s="53">
        <v>2006</v>
      </c>
      <c r="E201" s="54" t="s">
        <v>945</v>
      </c>
      <c r="F201" s="81">
        <v>375</v>
      </c>
      <c r="G201" s="46" t="s">
        <v>944</v>
      </c>
      <c r="H201" s="55" t="s">
        <v>116</v>
      </c>
      <c r="I201" s="8"/>
      <c r="J201" s="11"/>
      <c r="L201" s="52" t="s">
        <v>132</v>
      </c>
      <c r="M201" s="46" t="s">
        <v>692</v>
      </c>
      <c r="N201" s="53">
        <v>2006</v>
      </c>
      <c r="O201" s="54" t="s">
        <v>693</v>
      </c>
      <c r="P201" s="81">
        <v>486</v>
      </c>
      <c r="Q201" s="46" t="s">
        <v>254</v>
      </c>
      <c r="R201" s="55" t="s">
        <v>431</v>
      </c>
      <c r="S201" s="8"/>
      <c r="T201" s="11"/>
    </row>
    <row r="202" spans="2:20" ht="12.75" customHeight="1" thickBot="1">
      <c r="B202" s="71" t="s">
        <v>44</v>
      </c>
      <c r="C202" s="72" t="s">
        <v>932</v>
      </c>
      <c r="D202" s="73">
        <v>2006</v>
      </c>
      <c r="E202" s="74" t="s">
        <v>933</v>
      </c>
      <c r="F202" s="87">
        <v>356</v>
      </c>
      <c r="G202" s="72" t="s">
        <v>934</v>
      </c>
      <c r="H202" s="75" t="s">
        <v>913</v>
      </c>
      <c r="I202" s="8"/>
      <c r="J202" s="11"/>
      <c r="L202" s="71" t="s">
        <v>63</v>
      </c>
      <c r="M202" s="72" t="s">
        <v>682</v>
      </c>
      <c r="N202" s="73">
        <v>2003</v>
      </c>
      <c r="O202" s="74" t="s">
        <v>1164</v>
      </c>
      <c r="P202" s="87">
        <v>466</v>
      </c>
      <c r="Q202" s="72" t="s">
        <v>258</v>
      </c>
      <c r="R202" s="75" t="s">
        <v>151</v>
      </c>
      <c r="S202" s="8"/>
      <c r="T202" s="11"/>
    </row>
    <row r="203" spans="2:18" ht="12.75" customHeight="1" thickBot="1">
      <c r="B203" s="23"/>
      <c r="C203" s="21"/>
      <c r="D203" s="23"/>
      <c r="E203" s="27"/>
      <c r="F203" s="23"/>
      <c r="G203" s="21"/>
      <c r="H203" s="22"/>
      <c r="L203" s="23"/>
      <c r="M203" s="21"/>
      <c r="N203" s="23"/>
      <c r="O203" s="27"/>
      <c r="P203" s="23"/>
      <c r="Q203" s="21"/>
      <c r="R203" s="22"/>
    </row>
    <row r="204" spans="2:18" ht="12.75" customHeight="1" thickBot="1">
      <c r="B204" s="40" t="s">
        <v>11</v>
      </c>
      <c r="C204" s="78">
        <v>8</v>
      </c>
      <c r="D204" s="41"/>
      <c r="E204" s="45" t="s">
        <v>15</v>
      </c>
      <c r="F204" s="84">
        <f>SUM(F195:F202)</f>
        <v>3754</v>
      </c>
      <c r="G204" s="24"/>
      <c r="H204" s="26"/>
      <c r="L204" s="40" t="s">
        <v>11</v>
      </c>
      <c r="M204" s="78">
        <v>8</v>
      </c>
      <c r="N204" s="41"/>
      <c r="O204" s="45" t="s">
        <v>15</v>
      </c>
      <c r="P204" s="84">
        <f>SUM(P195:P202)</f>
        <v>4903</v>
      </c>
      <c r="Q204" s="24"/>
      <c r="R204" s="26"/>
    </row>
    <row r="205" spans="2:18" ht="12.75" customHeight="1" thickBot="1">
      <c r="B205" s="41"/>
      <c r="C205" s="43"/>
      <c r="D205" s="41"/>
      <c r="E205" s="42"/>
      <c r="F205" s="25"/>
      <c r="G205" s="24"/>
      <c r="H205" s="26"/>
      <c r="L205" s="41"/>
      <c r="M205" s="43"/>
      <c r="N205" s="41"/>
      <c r="O205" s="42"/>
      <c r="P205" s="25"/>
      <c r="Q205" s="24"/>
      <c r="R205" s="26"/>
    </row>
    <row r="206" spans="2:18" ht="12.75" customHeight="1" thickBot="1">
      <c r="B206" s="40" t="s">
        <v>12</v>
      </c>
      <c r="C206" s="79">
        <f>+C190+C204</f>
        <v>19</v>
      </c>
      <c r="D206" s="41"/>
      <c r="E206" s="45" t="s">
        <v>0</v>
      </c>
      <c r="F206" s="84">
        <f>+F190+F204</f>
        <v>11150</v>
      </c>
      <c r="G206" s="24"/>
      <c r="H206" s="26"/>
      <c r="L206" s="40" t="s">
        <v>12</v>
      </c>
      <c r="M206" s="79">
        <f>+M190+M204</f>
        <v>16</v>
      </c>
      <c r="N206" s="41"/>
      <c r="O206" s="45" t="s">
        <v>0</v>
      </c>
      <c r="P206" s="84">
        <f>+P190+P204</f>
        <v>10638</v>
      </c>
      <c r="Q206" s="24"/>
      <c r="R206" s="26"/>
    </row>
    <row r="207" spans="2:18" ht="12.75" customHeight="1" thickBot="1">
      <c r="B207" s="41"/>
      <c r="C207" s="43"/>
      <c r="D207" s="41"/>
      <c r="E207" s="42"/>
      <c r="F207" s="25"/>
      <c r="G207" s="24"/>
      <c r="H207" s="26"/>
      <c r="L207" s="41"/>
      <c r="M207" s="43"/>
      <c r="N207" s="41"/>
      <c r="O207" s="42"/>
      <c r="P207" s="25"/>
      <c r="Q207" s="24"/>
      <c r="R207" s="26"/>
    </row>
    <row r="208" spans="2:18" ht="12.75" customHeight="1" thickBot="1">
      <c r="B208" s="40" t="s">
        <v>13</v>
      </c>
      <c r="C208" s="79">
        <v>8</v>
      </c>
      <c r="D208" s="41"/>
      <c r="E208" s="42"/>
      <c r="F208" s="25"/>
      <c r="G208" s="24"/>
      <c r="H208" s="26"/>
      <c r="L208" s="40" t="s">
        <v>13</v>
      </c>
      <c r="M208" s="79">
        <v>5</v>
      </c>
      <c r="N208" s="41"/>
      <c r="O208" s="42"/>
      <c r="P208" s="25"/>
      <c r="Q208" s="24"/>
      <c r="R208" s="26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2" t="s">
        <v>1</v>
      </c>
      <c r="C212" s="76" t="s">
        <v>115</v>
      </c>
      <c r="D212" s="23"/>
      <c r="E212" s="27"/>
      <c r="F212" s="95"/>
      <c r="G212" s="95"/>
      <c r="H212" s="22"/>
      <c r="L212" s="32" t="s">
        <v>1</v>
      </c>
      <c r="M212" s="76" t="s">
        <v>303</v>
      </c>
      <c r="N212" s="23"/>
      <c r="O212" s="27"/>
      <c r="P212" s="95"/>
      <c r="Q212" s="95"/>
      <c r="R212" s="22"/>
    </row>
    <row r="213" spans="2:18" ht="12.75" customHeight="1">
      <c r="B213" s="32" t="s">
        <v>8</v>
      </c>
      <c r="C213" s="76" t="s">
        <v>32</v>
      </c>
      <c r="D213" s="23"/>
      <c r="E213" s="27"/>
      <c r="F213" s="95"/>
      <c r="G213" s="95"/>
      <c r="H213" s="22"/>
      <c r="L213" s="32" t="s">
        <v>8</v>
      </c>
      <c r="M213" s="76" t="s">
        <v>304</v>
      </c>
      <c r="N213" s="23"/>
      <c r="O213" s="27"/>
      <c r="P213" s="95"/>
      <c r="Q213" s="95"/>
      <c r="R213" s="22"/>
    </row>
    <row r="214" spans="2:18" ht="12.75" customHeight="1">
      <c r="B214" s="33" t="s">
        <v>9</v>
      </c>
      <c r="C214" s="77">
        <v>2020</v>
      </c>
      <c r="D214" s="23"/>
      <c r="E214" s="27"/>
      <c r="F214" s="23"/>
      <c r="G214" s="21"/>
      <c r="H214" s="22"/>
      <c r="L214" s="33" t="s">
        <v>9</v>
      </c>
      <c r="M214" s="77">
        <v>2020</v>
      </c>
      <c r="N214" s="23"/>
      <c r="O214" s="27"/>
      <c r="P214" s="23"/>
      <c r="Q214" s="21"/>
      <c r="R214" s="22"/>
    </row>
    <row r="215" spans="2:18" ht="12.75" customHeight="1">
      <c r="B215" s="23"/>
      <c r="C215" s="21"/>
      <c r="D215" s="23"/>
      <c r="E215" s="27"/>
      <c r="F215" s="23"/>
      <c r="G215" s="21"/>
      <c r="H215" s="22"/>
      <c r="L215" s="23"/>
      <c r="M215" s="21"/>
      <c r="N215" s="23"/>
      <c r="O215" s="27"/>
      <c r="P215" s="23"/>
      <c r="Q215" s="21"/>
      <c r="R215" s="22"/>
    </row>
    <row r="216" spans="2:18" ht="12.75" customHeight="1">
      <c r="B216" s="44" t="s">
        <v>2</v>
      </c>
      <c r="C216" s="21"/>
      <c r="D216" s="23"/>
      <c r="E216" s="27"/>
      <c r="F216" s="23"/>
      <c r="G216" s="21"/>
      <c r="H216" s="22"/>
      <c r="L216" s="44" t="s">
        <v>2</v>
      </c>
      <c r="M216" s="21"/>
      <c r="N216" s="23"/>
      <c r="O216" s="27"/>
      <c r="P216" s="23"/>
      <c r="Q216" s="21"/>
      <c r="R216" s="22"/>
    </row>
    <row r="217" spans="2:18" ht="12.75" customHeight="1" thickBot="1">
      <c r="B217" s="23"/>
      <c r="C217" s="21"/>
      <c r="D217" s="23"/>
      <c r="E217" s="27"/>
      <c r="F217" s="23"/>
      <c r="G217" s="21"/>
      <c r="H217" s="22"/>
      <c r="L217" s="23"/>
      <c r="M217" s="21"/>
      <c r="N217" s="23"/>
      <c r="O217" s="27"/>
      <c r="P217" s="23"/>
      <c r="Q217" s="21"/>
      <c r="R217" s="22"/>
    </row>
    <row r="218" spans="2:20" ht="12.75" customHeight="1" thickBot="1">
      <c r="B218" s="34" t="s">
        <v>10</v>
      </c>
      <c r="C218" s="35" t="s">
        <v>3</v>
      </c>
      <c r="D218" s="36" t="s">
        <v>4</v>
      </c>
      <c r="E218" s="37" t="s">
        <v>5</v>
      </c>
      <c r="F218" s="36" t="s">
        <v>6</v>
      </c>
      <c r="G218" s="35" t="s">
        <v>7</v>
      </c>
      <c r="H218" s="38" t="s">
        <v>14</v>
      </c>
      <c r="I218" s="7"/>
      <c r="J218" s="10"/>
      <c r="L218" s="34" t="s">
        <v>10</v>
      </c>
      <c r="M218" s="35" t="s">
        <v>3</v>
      </c>
      <c r="N218" s="36" t="s">
        <v>4</v>
      </c>
      <c r="O218" s="37" t="s">
        <v>5</v>
      </c>
      <c r="P218" s="36" t="s">
        <v>6</v>
      </c>
      <c r="Q218" s="35" t="s">
        <v>7</v>
      </c>
      <c r="R218" s="38" t="s">
        <v>14</v>
      </c>
      <c r="S218" s="7"/>
      <c r="T218" s="10"/>
    </row>
    <row r="219" spans="2:20" ht="12.75" customHeight="1">
      <c r="B219" s="47" t="s">
        <v>36</v>
      </c>
      <c r="C219" s="48" t="s">
        <v>728</v>
      </c>
      <c r="D219" s="49">
        <v>1999</v>
      </c>
      <c r="E219" s="50" t="s">
        <v>729</v>
      </c>
      <c r="F219" s="80">
        <v>693</v>
      </c>
      <c r="G219" s="48" t="s">
        <v>54</v>
      </c>
      <c r="H219" s="51" t="s">
        <v>266</v>
      </c>
      <c r="I219" s="8"/>
      <c r="J219" s="11"/>
      <c r="L219" s="47" t="s">
        <v>36</v>
      </c>
      <c r="M219" s="48" t="s">
        <v>708</v>
      </c>
      <c r="N219" s="49">
        <v>1999</v>
      </c>
      <c r="O219" s="50" t="s">
        <v>152</v>
      </c>
      <c r="P219" s="80">
        <v>825</v>
      </c>
      <c r="Q219" s="48" t="s">
        <v>47</v>
      </c>
      <c r="R219" s="51" t="s">
        <v>67</v>
      </c>
      <c r="S219" s="8"/>
      <c r="T219" s="11"/>
    </row>
    <row r="220" spans="2:20" ht="12.75" customHeight="1">
      <c r="B220" s="52" t="s">
        <v>37</v>
      </c>
      <c r="C220" s="46" t="s">
        <v>1165</v>
      </c>
      <c r="D220" s="53">
        <v>2004</v>
      </c>
      <c r="E220" s="54" t="s">
        <v>730</v>
      </c>
      <c r="F220" s="81">
        <v>526</v>
      </c>
      <c r="G220" s="46" t="s">
        <v>54</v>
      </c>
      <c r="H220" s="55" t="s">
        <v>201</v>
      </c>
      <c r="I220" s="8"/>
      <c r="J220" s="11"/>
      <c r="L220" s="52" t="s">
        <v>37</v>
      </c>
      <c r="M220" s="46" t="s">
        <v>708</v>
      </c>
      <c r="N220" s="53">
        <v>1999</v>
      </c>
      <c r="O220" s="54" t="s">
        <v>709</v>
      </c>
      <c r="P220" s="81">
        <v>856</v>
      </c>
      <c r="Q220" s="46" t="s">
        <v>47</v>
      </c>
      <c r="R220" s="55" t="s">
        <v>67</v>
      </c>
      <c r="S220" s="8"/>
      <c r="T220" s="11"/>
    </row>
    <row r="221" spans="2:20" ht="12.75" customHeight="1">
      <c r="B221" s="52" t="s">
        <v>38</v>
      </c>
      <c r="C221" s="46" t="s">
        <v>155</v>
      </c>
      <c r="D221" s="53">
        <v>1994</v>
      </c>
      <c r="E221" s="54" t="s">
        <v>1166</v>
      </c>
      <c r="F221" s="81">
        <v>632</v>
      </c>
      <c r="G221" s="46" t="s">
        <v>254</v>
      </c>
      <c r="H221" s="55" t="s">
        <v>1034</v>
      </c>
      <c r="I221" s="8"/>
      <c r="J221" s="11"/>
      <c r="L221" s="52" t="s">
        <v>39</v>
      </c>
      <c r="M221" s="46" t="s">
        <v>710</v>
      </c>
      <c r="N221" s="53">
        <v>2006</v>
      </c>
      <c r="O221" s="54" t="s">
        <v>711</v>
      </c>
      <c r="P221" s="81">
        <v>537</v>
      </c>
      <c r="Q221" s="46" t="s">
        <v>66</v>
      </c>
      <c r="R221" s="55" t="s">
        <v>68</v>
      </c>
      <c r="S221" s="8"/>
      <c r="T221" s="11"/>
    </row>
    <row r="222" spans="2:20" ht="12.75" customHeight="1">
      <c r="B222" s="52" t="s">
        <v>39</v>
      </c>
      <c r="C222" s="46" t="s">
        <v>1165</v>
      </c>
      <c r="D222" s="53">
        <v>2004</v>
      </c>
      <c r="E222" s="54" t="s">
        <v>731</v>
      </c>
      <c r="F222" s="81">
        <v>649</v>
      </c>
      <c r="G222" s="46" t="s">
        <v>54</v>
      </c>
      <c r="H222" s="55" t="s">
        <v>186</v>
      </c>
      <c r="I222" s="8"/>
      <c r="J222" s="11"/>
      <c r="L222" s="52" t="s">
        <v>40</v>
      </c>
      <c r="M222" s="46" t="s">
        <v>712</v>
      </c>
      <c r="N222" s="53">
        <v>2004</v>
      </c>
      <c r="O222" s="54" t="s">
        <v>713</v>
      </c>
      <c r="P222" s="81">
        <v>434</v>
      </c>
      <c r="Q222" s="46" t="s">
        <v>66</v>
      </c>
      <c r="R222" s="55" t="s">
        <v>69</v>
      </c>
      <c r="S222" s="8"/>
      <c r="T222" s="11"/>
    </row>
    <row r="223" spans="2:20" ht="12.75" customHeight="1">
      <c r="B223" s="52" t="s">
        <v>40</v>
      </c>
      <c r="C223" s="46" t="s">
        <v>737</v>
      </c>
      <c r="D223" s="53">
        <v>2005</v>
      </c>
      <c r="E223" s="54" t="s">
        <v>1334</v>
      </c>
      <c r="F223" s="81">
        <v>490</v>
      </c>
      <c r="G223" s="46" t="s">
        <v>84</v>
      </c>
      <c r="H223" s="55" t="s">
        <v>1328</v>
      </c>
      <c r="I223" s="8"/>
      <c r="J223" s="11"/>
      <c r="L223" s="52" t="s">
        <v>43</v>
      </c>
      <c r="M223" s="46" t="s">
        <v>714</v>
      </c>
      <c r="N223" s="53">
        <v>2005</v>
      </c>
      <c r="O223" s="54" t="s">
        <v>81</v>
      </c>
      <c r="P223" s="81">
        <v>691</v>
      </c>
      <c r="Q223" s="46" t="s">
        <v>100</v>
      </c>
      <c r="R223" s="55" t="s">
        <v>338</v>
      </c>
      <c r="S223" s="8"/>
      <c r="T223" s="11"/>
    </row>
    <row r="224" spans="2:20" ht="12.75" customHeight="1">
      <c r="B224" s="52" t="s">
        <v>76</v>
      </c>
      <c r="C224" s="46" t="s">
        <v>155</v>
      </c>
      <c r="D224" s="53">
        <v>1994</v>
      </c>
      <c r="E224" s="54" t="s">
        <v>1167</v>
      </c>
      <c r="F224" s="81">
        <v>682</v>
      </c>
      <c r="G224" s="46" t="s">
        <v>54</v>
      </c>
      <c r="H224" s="55" t="s">
        <v>986</v>
      </c>
      <c r="I224" s="8"/>
      <c r="J224" s="11"/>
      <c r="L224" s="52" t="s">
        <v>72</v>
      </c>
      <c r="M224" s="46" t="s">
        <v>715</v>
      </c>
      <c r="N224" s="53">
        <v>1995</v>
      </c>
      <c r="O224" s="54" t="s">
        <v>716</v>
      </c>
      <c r="P224" s="81">
        <v>786</v>
      </c>
      <c r="Q224" s="46" t="s">
        <v>717</v>
      </c>
      <c r="R224" s="55" t="s">
        <v>718</v>
      </c>
      <c r="S224" s="8"/>
      <c r="T224" s="11"/>
    </row>
    <row r="225" spans="2:20" ht="12.75" customHeight="1">
      <c r="B225" s="52" t="s">
        <v>44</v>
      </c>
      <c r="C225" s="46" t="s">
        <v>732</v>
      </c>
      <c r="D225" s="53">
        <v>2004</v>
      </c>
      <c r="E225" s="54" t="s">
        <v>733</v>
      </c>
      <c r="F225" s="81">
        <v>592</v>
      </c>
      <c r="G225" s="46" t="s">
        <v>54</v>
      </c>
      <c r="H225" s="55" t="s">
        <v>193</v>
      </c>
      <c r="I225" s="8"/>
      <c r="J225" s="11"/>
      <c r="L225" s="52" t="s">
        <v>44</v>
      </c>
      <c r="M225" s="46" t="s">
        <v>719</v>
      </c>
      <c r="N225" s="53">
        <v>2002</v>
      </c>
      <c r="O225" s="54" t="s">
        <v>720</v>
      </c>
      <c r="P225" s="81">
        <v>780</v>
      </c>
      <c r="Q225" s="46" t="s">
        <v>54</v>
      </c>
      <c r="R225" s="55" t="s">
        <v>431</v>
      </c>
      <c r="S225" s="8"/>
      <c r="T225" s="11"/>
    </row>
    <row r="226" spans="2:20" ht="12.75" customHeight="1">
      <c r="B226" s="52" t="s">
        <v>57</v>
      </c>
      <c r="C226" s="46" t="s">
        <v>732</v>
      </c>
      <c r="D226" s="53">
        <v>2004</v>
      </c>
      <c r="E226" s="54" t="s">
        <v>734</v>
      </c>
      <c r="F226" s="81">
        <v>610</v>
      </c>
      <c r="G226" s="46" t="s">
        <v>54</v>
      </c>
      <c r="H226" s="55" t="s">
        <v>186</v>
      </c>
      <c r="I226" s="8"/>
      <c r="J226" s="11"/>
      <c r="L226" s="52" t="s">
        <v>46</v>
      </c>
      <c r="M226" s="46" t="s">
        <v>708</v>
      </c>
      <c r="N226" s="53">
        <v>1999</v>
      </c>
      <c r="O226" s="54" t="s">
        <v>1172</v>
      </c>
      <c r="P226" s="81">
        <v>741</v>
      </c>
      <c r="Q226" s="46" t="s">
        <v>66</v>
      </c>
      <c r="R226" s="55" t="s">
        <v>978</v>
      </c>
      <c r="S226" s="8"/>
      <c r="T226" s="11"/>
    </row>
    <row r="227" spans="2:20" ht="12.75" customHeight="1">
      <c r="B227" s="52" t="s">
        <v>58</v>
      </c>
      <c r="C227" s="46" t="s">
        <v>735</v>
      </c>
      <c r="D227" s="53">
        <v>2003</v>
      </c>
      <c r="E227" s="54" t="s">
        <v>736</v>
      </c>
      <c r="F227" s="81">
        <v>421</v>
      </c>
      <c r="G227" s="46" t="s">
        <v>54</v>
      </c>
      <c r="H227" s="55" t="s">
        <v>202</v>
      </c>
      <c r="I227" s="8"/>
      <c r="J227" s="11"/>
      <c r="L227" s="52"/>
      <c r="M227" s="46"/>
      <c r="N227" s="53"/>
      <c r="O227" s="54"/>
      <c r="P227" s="81"/>
      <c r="Q227" s="46"/>
      <c r="R227" s="55"/>
      <c r="S227" s="8"/>
      <c r="T227" s="11"/>
    </row>
    <row r="228" spans="2:20" ht="12.75" customHeight="1">
      <c r="B228" s="52" t="s">
        <v>46</v>
      </c>
      <c r="C228" s="46" t="s">
        <v>156</v>
      </c>
      <c r="D228" s="53">
        <v>1998</v>
      </c>
      <c r="E228" s="54" t="s">
        <v>1335</v>
      </c>
      <c r="F228" s="81">
        <v>943</v>
      </c>
      <c r="G228" s="46" t="s">
        <v>54</v>
      </c>
      <c r="H228" s="55" t="s">
        <v>1174</v>
      </c>
      <c r="I228" s="8"/>
      <c r="J228" s="11"/>
      <c r="L228" s="52"/>
      <c r="M228" s="46"/>
      <c r="N228" s="53"/>
      <c r="O228" s="54"/>
      <c r="P228" s="81"/>
      <c r="Q228" s="46"/>
      <c r="R228" s="55"/>
      <c r="S228" s="8"/>
      <c r="T228" s="11"/>
    </row>
    <row r="229" spans="2:20" ht="12.75" customHeight="1">
      <c r="B229" s="52"/>
      <c r="C229" s="46"/>
      <c r="D229" s="53"/>
      <c r="E229" s="54"/>
      <c r="F229" s="81"/>
      <c r="G229" s="46"/>
      <c r="H229" s="55"/>
      <c r="I229" s="8"/>
      <c r="J229" s="11"/>
      <c r="L229" s="52"/>
      <c r="M229" s="46"/>
      <c r="N229" s="53"/>
      <c r="O229" s="54"/>
      <c r="P229" s="81"/>
      <c r="Q229" s="46"/>
      <c r="R229" s="55"/>
      <c r="S229" s="8"/>
      <c r="T229" s="11"/>
    </row>
    <row r="230" spans="2:20" ht="12.75" customHeight="1" thickBot="1">
      <c r="B230" s="56"/>
      <c r="C230" s="57"/>
      <c r="D230" s="58"/>
      <c r="E230" s="59"/>
      <c r="F230" s="82"/>
      <c r="G230" s="57"/>
      <c r="H230" s="60"/>
      <c r="I230" s="8"/>
      <c r="J230" s="11"/>
      <c r="L230" s="56"/>
      <c r="M230" s="57"/>
      <c r="N230" s="58"/>
      <c r="O230" s="59"/>
      <c r="P230" s="82"/>
      <c r="Q230" s="57"/>
      <c r="R230" s="60"/>
      <c r="S230" s="8"/>
      <c r="T230" s="11"/>
    </row>
    <row r="231" spans="2:18" ht="12.75" customHeight="1" thickBot="1">
      <c r="B231" s="23"/>
      <c r="C231" s="28"/>
      <c r="D231" s="29"/>
      <c r="E231" s="30"/>
      <c r="F231" s="83"/>
      <c r="G231" s="28"/>
      <c r="H231" s="31"/>
      <c r="L231" s="23"/>
      <c r="M231" s="28"/>
      <c r="N231" s="29"/>
      <c r="O231" s="30"/>
      <c r="P231" s="83"/>
      <c r="Q231" s="28"/>
      <c r="R231" s="31"/>
    </row>
    <row r="232" spans="2:18" ht="12.75" customHeight="1" thickBot="1">
      <c r="B232" s="40" t="s">
        <v>11</v>
      </c>
      <c r="C232" s="78">
        <v>10</v>
      </c>
      <c r="D232" s="41"/>
      <c r="E232" s="45" t="s">
        <v>15</v>
      </c>
      <c r="F232" s="84">
        <f>SUM(F219:F230)</f>
        <v>6238</v>
      </c>
      <c r="G232" s="21"/>
      <c r="H232" s="22"/>
      <c r="L232" s="40" t="s">
        <v>11</v>
      </c>
      <c r="M232" s="78">
        <v>8</v>
      </c>
      <c r="N232" s="41"/>
      <c r="O232" s="45" t="s">
        <v>15</v>
      </c>
      <c r="P232" s="84">
        <f>SUM(P219:P230)</f>
        <v>5650</v>
      </c>
      <c r="Q232" s="21"/>
      <c r="R232" s="22"/>
    </row>
    <row r="233" spans="2:18" ht="12.75" customHeight="1">
      <c r="B233" s="23"/>
      <c r="C233" s="21"/>
      <c r="D233" s="23"/>
      <c r="E233" s="27"/>
      <c r="F233" s="23"/>
      <c r="G233" s="21"/>
      <c r="H233" s="22"/>
      <c r="L233" s="23"/>
      <c r="M233" s="21"/>
      <c r="N233" s="23"/>
      <c r="O233" s="27"/>
      <c r="P233" s="23"/>
      <c r="Q233" s="21"/>
      <c r="R233" s="22"/>
    </row>
    <row r="234" spans="2:18" ht="12.75" customHeight="1">
      <c r="B234" s="44" t="s">
        <v>16</v>
      </c>
      <c r="C234" s="21"/>
      <c r="D234" s="23"/>
      <c r="E234" s="27"/>
      <c r="F234" s="23"/>
      <c r="G234" s="21"/>
      <c r="H234" s="22"/>
      <c r="L234" s="44" t="s">
        <v>16</v>
      </c>
      <c r="M234" s="21"/>
      <c r="N234" s="23"/>
      <c r="O234" s="27"/>
      <c r="P234" s="23"/>
      <c r="Q234" s="21"/>
      <c r="R234" s="22"/>
    </row>
    <row r="235" spans="2:18" ht="12.75" customHeight="1" thickBot="1">
      <c r="B235" s="23"/>
      <c r="C235" s="21"/>
      <c r="D235" s="23"/>
      <c r="E235" s="27"/>
      <c r="F235" s="23"/>
      <c r="G235" s="21"/>
      <c r="H235" s="22"/>
      <c r="L235" s="23"/>
      <c r="M235" s="21"/>
      <c r="N235" s="23"/>
      <c r="O235" s="27"/>
      <c r="P235" s="23"/>
      <c r="Q235" s="21"/>
      <c r="R235" s="22"/>
    </row>
    <row r="236" spans="2:20" ht="12.75" customHeight="1" thickBot="1">
      <c r="B236" s="39" t="s">
        <v>10</v>
      </c>
      <c r="C236" s="35" t="s">
        <v>3</v>
      </c>
      <c r="D236" s="36" t="s">
        <v>4</v>
      </c>
      <c r="E236" s="37" t="s">
        <v>5</v>
      </c>
      <c r="F236" s="36" t="s">
        <v>6</v>
      </c>
      <c r="G236" s="35" t="s">
        <v>7</v>
      </c>
      <c r="H236" s="38" t="s">
        <v>14</v>
      </c>
      <c r="I236" s="7"/>
      <c r="J236" s="10"/>
      <c r="L236" s="39" t="s">
        <v>10</v>
      </c>
      <c r="M236" s="35" t="s">
        <v>3</v>
      </c>
      <c r="N236" s="36" t="s">
        <v>4</v>
      </c>
      <c r="O236" s="37" t="s">
        <v>5</v>
      </c>
      <c r="P236" s="36" t="s">
        <v>6</v>
      </c>
      <c r="Q236" s="35" t="s">
        <v>7</v>
      </c>
      <c r="R236" s="38" t="s">
        <v>14</v>
      </c>
      <c r="S236" s="7"/>
      <c r="T236" s="10"/>
    </row>
    <row r="237" spans="2:20" ht="12.75" customHeight="1">
      <c r="B237" s="61" t="s">
        <v>38</v>
      </c>
      <c r="C237" s="62" t="s">
        <v>1165</v>
      </c>
      <c r="D237" s="63">
        <v>2004</v>
      </c>
      <c r="E237" s="64" t="s">
        <v>1168</v>
      </c>
      <c r="F237" s="85">
        <v>621</v>
      </c>
      <c r="G237" s="62" t="s">
        <v>54</v>
      </c>
      <c r="H237" s="65" t="s">
        <v>981</v>
      </c>
      <c r="I237" s="8"/>
      <c r="J237" s="11"/>
      <c r="L237" s="61" t="s">
        <v>36</v>
      </c>
      <c r="M237" s="62" t="s">
        <v>719</v>
      </c>
      <c r="N237" s="63">
        <v>2002</v>
      </c>
      <c r="O237" s="64" t="s">
        <v>721</v>
      </c>
      <c r="P237" s="85">
        <v>734</v>
      </c>
      <c r="Q237" s="62" t="s">
        <v>166</v>
      </c>
      <c r="R237" s="65" t="s">
        <v>321</v>
      </c>
      <c r="S237" s="8"/>
      <c r="T237" s="11"/>
    </row>
    <row r="238" spans="2:20" ht="12.75" customHeight="1">
      <c r="B238" s="66" t="s">
        <v>39</v>
      </c>
      <c r="C238" s="67" t="s">
        <v>737</v>
      </c>
      <c r="D238" s="68">
        <v>2005</v>
      </c>
      <c r="E238" s="69" t="s">
        <v>738</v>
      </c>
      <c r="F238" s="86">
        <v>587</v>
      </c>
      <c r="G238" s="67" t="s">
        <v>54</v>
      </c>
      <c r="H238" s="70" t="s">
        <v>151</v>
      </c>
      <c r="I238" s="8"/>
      <c r="J238" s="11"/>
      <c r="L238" s="66" t="s">
        <v>44</v>
      </c>
      <c r="M238" s="67" t="s">
        <v>714</v>
      </c>
      <c r="N238" s="68">
        <v>2005</v>
      </c>
      <c r="O238" s="69" t="s">
        <v>1173</v>
      </c>
      <c r="P238" s="86">
        <v>653</v>
      </c>
      <c r="Q238" s="67" t="s">
        <v>166</v>
      </c>
      <c r="R238" s="70" t="s">
        <v>1174</v>
      </c>
      <c r="S238" s="8"/>
      <c r="T238" s="11"/>
    </row>
    <row r="239" spans="2:20" ht="12.75" customHeight="1">
      <c r="B239" s="66" t="s">
        <v>39</v>
      </c>
      <c r="C239" s="67" t="s">
        <v>739</v>
      </c>
      <c r="D239" s="68">
        <v>2004</v>
      </c>
      <c r="E239" s="69" t="s">
        <v>740</v>
      </c>
      <c r="F239" s="86">
        <v>558</v>
      </c>
      <c r="G239" s="67" t="s">
        <v>54</v>
      </c>
      <c r="H239" s="70" t="s">
        <v>186</v>
      </c>
      <c r="I239" s="8"/>
      <c r="J239" s="11"/>
      <c r="L239" s="66" t="s">
        <v>36</v>
      </c>
      <c r="M239" s="67" t="s">
        <v>723</v>
      </c>
      <c r="N239" s="68">
        <v>2004</v>
      </c>
      <c r="O239" s="69" t="s">
        <v>920</v>
      </c>
      <c r="P239" s="86">
        <v>643</v>
      </c>
      <c r="Q239" s="67" t="s">
        <v>100</v>
      </c>
      <c r="R239" s="70" t="s">
        <v>816</v>
      </c>
      <c r="S239" s="8"/>
      <c r="T239" s="11"/>
    </row>
    <row r="240" spans="2:20" ht="12.75" customHeight="1">
      <c r="B240" s="66" t="s">
        <v>36</v>
      </c>
      <c r="C240" s="67" t="s">
        <v>732</v>
      </c>
      <c r="D240" s="68">
        <v>2004</v>
      </c>
      <c r="E240" s="69" t="s">
        <v>741</v>
      </c>
      <c r="F240" s="86">
        <v>545</v>
      </c>
      <c r="G240" s="67" t="s">
        <v>131</v>
      </c>
      <c r="H240" s="70" t="s">
        <v>431</v>
      </c>
      <c r="I240" s="8"/>
      <c r="J240" s="11"/>
      <c r="L240" s="66" t="s">
        <v>37</v>
      </c>
      <c r="M240" s="67" t="s">
        <v>723</v>
      </c>
      <c r="N240" s="68">
        <v>2004</v>
      </c>
      <c r="O240" s="69" t="s">
        <v>771</v>
      </c>
      <c r="P240" s="86">
        <v>642</v>
      </c>
      <c r="Q240" s="67" t="s">
        <v>100</v>
      </c>
      <c r="R240" s="70" t="s">
        <v>809</v>
      </c>
      <c r="S240" s="8"/>
      <c r="T240" s="11"/>
    </row>
    <row r="241" spans="2:20" ht="12.75" customHeight="1">
      <c r="B241" s="66" t="s">
        <v>38</v>
      </c>
      <c r="C241" s="67" t="s">
        <v>742</v>
      </c>
      <c r="D241" s="68">
        <v>2003</v>
      </c>
      <c r="E241" s="69" t="s">
        <v>926</v>
      </c>
      <c r="F241" s="86">
        <v>545</v>
      </c>
      <c r="G241" s="67" t="s">
        <v>100</v>
      </c>
      <c r="H241" s="70" t="s">
        <v>816</v>
      </c>
      <c r="I241" s="8"/>
      <c r="J241" s="11"/>
      <c r="L241" s="66" t="s">
        <v>44</v>
      </c>
      <c r="M241" s="67" t="s">
        <v>723</v>
      </c>
      <c r="N241" s="68">
        <v>2004</v>
      </c>
      <c r="O241" s="69" t="s">
        <v>724</v>
      </c>
      <c r="P241" s="86">
        <v>599</v>
      </c>
      <c r="Q241" s="67" t="s">
        <v>722</v>
      </c>
      <c r="R241" s="70" t="s">
        <v>53</v>
      </c>
      <c r="S241" s="8"/>
      <c r="T241" s="11"/>
    </row>
    <row r="242" spans="2:20" ht="12.75" customHeight="1">
      <c r="B242" s="66" t="s">
        <v>44</v>
      </c>
      <c r="C242" s="67" t="s">
        <v>743</v>
      </c>
      <c r="D242" s="68">
        <v>2004</v>
      </c>
      <c r="E242" s="69" t="s">
        <v>927</v>
      </c>
      <c r="F242" s="86">
        <v>540</v>
      </c>
      <c r="G242" s="67" t="s">
        <v>54</v>
      </c>
      <c r="H242" s="70" t="s">
        <v>282</v>
      </c>
      <c r="I242" s="8"/>
      <c r="J242" s="11"/>
      <c r="L242" s="66" t="s">
        <v>36</v>
      </c>
      <c r="M242" s="67" t="s">
        <v>714</v>
      </c>
      <c r="N242" s="68">
        <v>2005</v>
      </c>
      <c r="O242" s="69" t="s">
        <v>725</v>
      </c>
      <c r="P242" s="86">
        <v>591</v>
      </c>
      <c r="Q242" s="67" t="s">
        <v>100</v>
      </c>
      <c r="R242" s="70" t="s">
        <v>816</v>
      </c>
      <c r="S242" s="8"/>
      <c r="T242" s="11"/>
    </row>
    <row r="243" spans="2:20" ht="12.75" customHeight="1">
      <c r="B243" s="52" t="s">
        <v>76</v>
      </c>
      <c r="C243" s="46" t="s">
        <v>732</v>
      </c>
      <c r="D243" s="53">
        <v>2004</v>
      </c>
      <c r="E243" s="54" t="s">
        <v>1169</v>
      </c>
      <c r="F243" s="81">
        <v>540</v>
      </c>
      <c r="G243" s="46" t="s">
        <v>54</v>
      </c>
      <c r="H243" s="55" t="s">
        <v>981</v>
      </c>
      <c r="I243" s="8"/>
      <c r="J243" s="11"/>
      <c r="L243" s="52" t="s">
        <v>37</v>
      </c>
      <c r="M243" s="46" t="s">
        <v>714</v>
      </c>
      <c r="N243" s="53">
        <v>2005</v>
      </c>
      <c r="O243" s="54" t="s">
        <v>726</v>
      </c>
      <c r="P243" s="81">
        <v>572</v>
      </c>
      <c r="Q243" s="46" t="s">
        <v>66</v>
      </c>
      <c r="R243" s="55" t="s">
        <v>79</v>
      </c>
      <c r="S243" s="8"/>
      <c r="T243" s="11"/>
    </row>
    <row r="244" spans="2:20" ht="12.75" customHeight="1" thickBot="1">
      <c r="B244" s="71" t="s">
        <v>44</v>
      </c>
      <c r="C244" s="72" t="s">
        <v>1170</v>
      </c>
      <c r="D244" s="73">
        <v>2006</v>
      </c>
      <c r="E244" s="74" t="s">
        <v>1171</v>
      </c>
      <c r="F244" s="87">
        <v>449</v>
      </c>
      <c r="G244" s="72" t="s">
        <v>123</v>
      </c>
      <c r="H244" s="75" t="s">
        <v>981</v>
      </c>
      <c r="I244" s="8"/>
      <c r="J244" s="11"/>
      <c r="L244" s="71" t="s">
        <v>37</v>
      </c>
      <c r="M244" s="72" t="s">
        <v>710</v>
      </c>
      <c r="N244" s="73">
        <v>2006</v>
      </c>
      <c r="O244" s="74" t="s">
        <v>727</v>
      </c>
      <c r="P244" s="87">
        <v>494</v>
      </c>
      <c r="Q244" s="72" t="s">
        <v>66</v>
      </c>
      <c r="R244" s="75" t="s">
        <v>69</v>
      </c>
      <c r="S244" s="8"/>
      <c r="T244" s="11"/>
    </row>
    <row r="245" spans="2:18" ht="12.75" customHeight="1" thickBot="1">
      <c r="B245" s="23"/>
      <c r="C245" s="21"/>
      <c r="D245" s="23"/>
      <c r="E245" s="27"/>
      <c r="F245" s="23"/>
      <c r="G245" s="21"/>
      <c r="H245" s="22"/>
      <c r="L245" s="23"/>
      <c r="M245" s="21"/>
      <c r="N245" s="23"/>
      <c r="O245" s="27"/>
      <c r="P245" s="23"/>
      <c r="Q245" s="21"/>
      <c r="R245" s="22"/>
    </row>
    <row r="246" spans="2:18" ht="12.75" customHeight="1" thickBot="1">
      <c r="B246" s="40" t="s">
        <v>11</v>
      </c>
      <c r="C246" s="78">
        <v>8</v>
      </c>
      <c r="D246" s="41"/>
      <c r="E246" s="45" t="s">
        <v>15</v>
      </c>
      <c r="F246" s="84">
        <f>SUM(F237:F244)</f>
        <v>4385</v>
      </c>
      <c r="G246" s="24"/>
      <c r="H246" s="26"/>
      <c r="L246" s="40" t="s">
        <v>11</v>
      </c>
      <c r="M246" s="78">
        <v>8</v>
      </c>
      <c r="N246" s="41"/>
      <c r="O246" s="45" t="s">
        <v>15</v>
      </c>
      <c r="P246" s="84">
        <f>SUM(P237:P244)</f>
        <v>4928</v>
      </c>
      <c r="Q246" s="24"/>
      <c r="R246" s="26"/>
    </row>
    <row r="247" spans="2:18" ht="12.75" customHeight="1" thickBot="1">
      <c r="B247" s="41"/>
      <c r="C247" s="43"/>
      <c r="D247" s="41"/>
      <c r="E247" s="42"/>
      <c r="F247" s="25"/>
      <c r="G247" s="24"/>
      <c r="H247" s="26"/>
      <c r="L247" s="41"/>
      <c r="M247" s="43"/>
      <c r="N247" s="41"/>
      <c r="O247" s="42"/>
      <c r="P247" s="25"/>
      <c r="Q247" s="24"/>
      <c r="R247" s="26"/>
    </row>
    <row r="248" spans="2:18" ht="12.75" customHeight="1" thickBot="1">
      <c r="B248" s="40" t="s">
        <v>12</v>
      </c>
      <c r="C248" s="79">
        <f>+C232+C246</f>
        <v>18</v>
      </c>
      <c r="D248" s="41"/>
      <c r="E248" s="45" t="s">
        <v>0</v>
      </c>
      <c r="F248" s="84">
        <f>+F232+F246</f>
        <v>10623</v>
      </c>
      <c r="G248" s="24"/>
      <c r="H248" s="26"/>
      <c r="L248" s="40" t="s">
        <v>12</v>
      </c>
      <c r="M248" s="79">
        <f>+M232+M246</f>
        <v>16</v>
      </c>
      <c r="N248" s="41"/>
      <c r="O248" s="45" t="s">
        <v>0</v>
      </c>
      <c r="P248" s="84">
        <f>+P232+P246</f>
        <v>10578</v>
      </c>
      <c r="Q248" s="24"/>
      <c r="R248" s="26"/>
    </row>
    <row r="249" spans="2:18" ht="12.75" customHeight="1" thickBot="1">
      <c r="B249" s="41"/>
      <c r="C249" s="43"/>
      <c r="D249" s="41"/>
      <c r="E249" s="42"/>
      <c r="F249" s="25"/>
      <c r="G249" s="24"/>
      <c r="H249" s="26"/>
      <c r="L249" s="41"/>
      <c r="M249" s="43"/>
      <c r="N249" s="41"/>
      <c r="O249" s="42"/>
      <c r="P249" s="25"/>
      <c r="Q249" s="24"/>
      <c r="R249" s="26"/>
    </row>
    <row r="250" spans="2:18" ht="12.75" customHeight="1" thickBot="1">
      <c r="B250" s="40" t="s">
        <v>13</v>
      </c>
      <c r="C250" s="79">
        <v>11</v>
      </c>
      <c r="D250" s="41"/>
      <c r="E250" s="42"/>
      <c r="F250" s="25"/>
      <c r="G250" s="24"/>
      <c r="H250" s="26"/>
      <c r="L250" s="40" t="s">
        <v>13</v>
      </c>
      <c r="M250" s="79">
        <v>7</v>
      </c>
      <c r="N250" s="41"/>
      <c r="O250" s="42"/>
      <c r="P250" s="25"/>
      <c r="Q250" s="24"/>
      <c r="R250" s="26"/>
    </row>
    <row r="251" spans="12:18" ht="12.75">
      <c r="L251" s="23"/>
      <c r="M251" s="21"/>
      <c r="N251" s="23"/>
      <c r="O251" s="27"/>
      <c r="P251" s="23"/>
      <c r="Q251" s="21"/>
      <c r="R251" s="22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9" ht="12.75" customHeight="1">
      <c r="B254" s="32" t="s">
        <v>1</v>
      </c>
      <c r="C254" s="76" t="s">
        <v>305</v>
      </c>
      <c r="D254" s="23"/>
      <c r="E254" s="27"/>
      <c r="F254" s="95"/>
      <c r="G254" s="95"/>
      <c r="H254" s="22"/>
      <c r="I254" s="23"/>
      <c r="L254" s="32" t="s">
        <v>1</v>
      </c>
      <c r="M254" s="76" t="s">
        <v>279</v>
      </c>
      <c r="N254" s="23"/>
      <c r="O254" s="27"/>
      <c r="P254" s="95"/>
      <c r="Q254" s="95"/>
      <c r="R254" s="22"/>
      <c r="S254" s="23"/>
    </row>
    <row r="255" spans="2:19" ht="12.75" customHeight="1">
      <c r="B255" s="32" t="s">
        <v>8</v>
      </c>
      <c r="C255" s="76" t="s">
        <v>22</v>
      </c>
      <c r="D255" s="23"/>
      <c r="E255" s="27"/>
      <c r="F255" s="95"/>
      <c r="G255" s="95"/>
      <c r="H255" s="22"/>
      <c r="I255" s="23"/>
      <c r="L255" s="32" t="s">
        <v>8</v>
      </c>
      <c r="M255" s="76" t="s">
        <v>22</v>
      </c>
      <c r="N255" s="23"/>
      <c r="O255" s="27"/>
      <c r="P255" s="95"/>
      <c r="Q255" s="95"/>
      <c r="R255" s="22"/>
      <c r="S255" s="23"/>
    </row>
    <row r="256" spans="2:19" ht="12.75" customHeight="1">
      <c r="B256" s="33" t="s">
        <v>9</v>
      </c>
      <c r="C256" s="77">
        <v>2020</v>
      </c>
      <c r="D256" s="23"/>
      <c r="E256" s="27"/>
      <c r="F256" s="23"/>
      <c r="G256" s="21"/>
      <c r="H256" s="22"/>
      <c r="I256" s="23"/>
      <c r="L256" s="33" t="s">
        <v>9</v>
      </c>
      <c r="M256" s="77">
        <v>2020</v>
      </c>
      <c r="N256" s="23"/>
      <c r="O256" s="27"/>
      <c r="P256" s="23"/>
      <c r="Q256" s="21"/>
      <c r="R256" s="22"/>
      <c r="S256" s="23"/>
    </row>
    <row r="257" spans="2:19" ht="12.75" customHeight="1">
      <c r="B257" s="23"/>
      <c r="C257" s="21"/>
      <c r="D257" s="23"/>
      <c r="E257" s="27"/>
      <c r="F257" s="23"/>
      <c r="G257" s="21"/>
      <c r="H257" s="22"/>
      <c r="I257" s="23"/>
      <c r="L257" s="23"/>
      <c r="M257" s="21"/>
      <c r="N257" s="23"/>
      <c r="O257" s="27"/>
      <c r="P257" s="23"/>
      <c r="Q257" s="21"/>
      <c r="R257" s="22"/>
      <c r="S257" s="23"/>
    </row>
    <row r="258" spans="2:19" ht="12.75" customHeight="1">
      <c r="B258" s="44" t="s">
        <v>2</v>
      </c>
      <c r="C258" s="21"/>
      <c r="D258" s="23"/>
      <c r="E258" s="27"/>
      <c r="F258" s="23"/>
      <c r="G258" s="21"/>
      <c r="H258" s="22"/>
      <c r="I258" s="23"/>
      <c r="L258" s="44" t="s">
        <v>2</v>
      </c>
      <c r="M258" s="21"/>
      <c r="N258" s="23"/>
      <c r="O258" s="27"/>
      <c r="P258" s="23"/>
      <c r="Q258" s="21"/>
      <c r="R258" s="22"/>
      <c r="S258" s="23"/>
    </row>
    <row r="259" spans="2:19" ht="12.75" customHeight="1" thickBot="1">
      <c r="B259" s="23"/>
      <c r="C259" s="21"/>
      <c r="D259" s="23"/>
      <c r="E259" s="27"/>
      <c r="F259" s="23"/>
      <c r="G259" s="21"/>
      <c r="H259" s="22"/>
      <c r="I259" s="23"/>
      <c r="L259" s="23"/>
      <c r="M259" s="21"/>
      <c r="N259" s="23"/>
      <c r="O259" s="27"/>
      <c r="P259" s="23"/>
      <c r="Q259" s="21"/>
      <c r="R259" s="22"/>
      <c r="S259" s="23"/>
    </row>
    <row r="260" spans="2:20" ht="12.75" customHeight="1" thickBot="1">
      <c r="B260" s="34" t="s">
        <v>10</v>
      </c>
      <c r="C260" s="35" t="s">
        <v>3</v>
      </c>
      <c r="D260" s="36" t="s">
        <v>4</v>
      </c>
      <c r="E260" s="37" t="s">
        <v>5</v>
      </c>
      <c r="F260" s="36" t="s">
        <v>6</v>
      </c>
      <c r="G260" s="35" t="s">
        <v>7</v>
      </c>
      <c r="H260" s="38" t="s">
        <v>14</v>
      </c>
      <c r="I260" s="7"/>
      <c r="J260" s="10"/>
      <c r="L260" s="34" t="s">
        <v>10</v>
      </c>
      <c r="M260" s="35" t="s">
        <v>3</v>
      </c>
      <c r="N260" s="36" t="s">
        <v>4</v>
      </c>
      <c r="O260" s="37" t="s">
        <v>5</v>
      </c>
      <c r="P260" s="36" t="s">
        <v>6</v>
      </c>
      <c r="Q260" s="35" t="s">
        <v>7</v>
      </c>
      <c r="R260" s="38" t="s">
        <v>14</v>
      </c>
      <c r="S260" s="7"/>
      <c r="T260" s="10"/>
    </row>
    <row r="261" spans="2:20" ht="12.75" customHeight="1">
      <c r="B261" s="47" t="s">
        <v>36</v>
      </c>
      <c r="C261" s="48" t="s">
        <v>744</v>
      </c>
      <c r="D261" s="49">
        <v>2002</v>
      </c>
      <c r="E261" s="50" t="s">
        <v>745</v>
      </c>
      <c r="F261" s="80">
        <v>789</v>
      </c>
      <c r="G261" s="48" t="s">
        <v>95</v>
      </c>
      <c r="H261" s="51" t="s">
        <v>288</v>
      </c>
      <c r="I261" s="8"/>
      <c r="J261" s="11"/>
      <c r="L261" s="47" t="s">
        <v>36</v>
      </c>
      <c r="M261" s="48" t="s">
        <v>1336</v>
      </c>
      <c r="N261" s="49">
        <v>2004</v>
      </c>
      <c r="O261" s="50" t="s">
        <v>1337</v>
      </c>
      <c r="P261" s="80">
        <v>652</v>
      </c>
      <c r="Q261" s="48" t="s">
        <v>95</v>
      </c>
      <c r="R261" s="51" t="s">
        <v>321</v>
      </c>
      <c r="S261" s="8"/>
      <c r="T261" s="11"/>
    </row>
    <row r="262" spans="2:20" ht="12.75" customHeight="1">
      <c r="B262" s="52" t="s">
        <v>37</v>
      </c>
      <c r="C262" s="46" t="s">
        <v>744</v>
      </c>
      <c r="D262" s="53">
        <v>2002</v>
      </c>
      <c r="E262" s="54" t="s">
        <v>746</v>
      </c>
      <c r="F262" s="81">
        <v>777</v>
      </c>
      <c r="G262" s="46" t="s">
        <v>95</v>
      </c>
      <c r="H262" s="55" t="s">
        <v>94</v>
      </c>
      <c r="I262" s="8"/>
      <c r="J262" s="11"/>
      <c r="L262" s="52" t="s">
        <v>37</v>
      </c>
      <c r="M262" s="46" t="s">
        <v>1336</v>
      </c>
      <c r="N262" s="53">
        <v>2004</v>
      </c>
      <c r="O262" s="54" t="s">
        <v>770</v>
      </c>
      <c r="P262" s="81">
        <v>661</v>
      </c>
      <c r="Q262" s="46" t="s">
        <v>91</v>
      </c>
      <c r="R262" s="55" t="s">
        <v>126</v>
      </c>
      <c r="S262" s="8"/>
      <c r="T262" s="11"/>
    </row>
    <row r="263" spans="2:20" ht="12.75" customHeight="1">
      <c r="B263" s="52" t="s">
        <v>38</v>
      </c>
      <c r="C263" s="46" t="s">
        <v>744</v>
      </c>
      <c r="D263" s="53">
        <v>2002</v>
      </c>
      <c r="E263" s="54" t="s">
        <v>921</v>
      </c>
      <c r="F263" s="81">
        <v>687</v>
      </c>
      <c r="G263" s="46" t="s">
        <v>91</v>
      </c>
      <c r="H263" s="55" t="s">
        <v>421</v>
      </c>
      <c r="I263" s="8"/>
      <c r="J263" s="11"/>
      <c r="L263" s="52" t="s">
        <v>38</v>
      </c>
      <c r="M263" s="46" t="s">
        <v>1338</v>
      </c>
      <c r="N263" s="53">
        <v>2003</v>
      </c>
      <c r="O263" s="54" t="s">
        <v>1339</v>
      </c>
      <c r="P263" s="81">
        <v>647</v>
      </c>
      <c r="Q263" s="46" t="s">
        <v>91</v>
      </c>
      <c r="R263" s="55" t="s">
        <v>154</v>
      </c>
      <c r="S263" s="8"/>
      <c r="T263" s="11"/>
    </row>
    <row r="264" spans="2:20" ht="12.75" customHeight="1">
      <c r="B264" s="52" t="s">
        <v>39</v>
      </c>
      <c r="C264" s="46" t="s">
        <v>922</v>
      </c>
      <c r="D264" s="53">
        <v>2005</v>
      </c>
      <c r="E264" s="54" t="s">
        <v>923</v>
      </c>
      <c r="F264" s="81">
        <v>652</v>
      </c>
      <c r="G264" s="46" t="s">
        <v>100</v>
      </c>
      <c r="H264" s="55" t="s">
        <v>809</v>
      </c>
      <c r="I264" s="8"/>
      <c r="J264" s="11"/>
      <c r="L264" s="52" t="s">
        <v>43</v>
      </c>
      <c r="M264" s="46" t="s">
        <v>1340</v>
      </c>
      <c r="N264" s="53">
        <v>2003</v>
      </c>
      <c r="O264" s="54" t="s">
        <v>61</v>
      </c>
      <c r="P264" s="81">
        <v>565</v>
      </c>
      <c r="Q264" s="46" t="s">
        <v>95</v>
      </c>
      <c r="R264" s="55" t="s">
        <v>288</v>
      </c>
      <c r="S264" s="8"/>
      <c r="T264" s="11"/>
    </row>
    <row r="265" spans="2:20" ht="12.75" customHeight="1">
      <c r="B265" s="52" t="s">
        <v>40</v>
      </c>
      <c r="C265" s="46" t="s">
        <v>747</v>
      </c>
      <c r="D265" s="53">
        <v>2001</v>
      </c>
      <c r="E265" s="54" t="s">
        <v>750</v>
      </c>
      <c r="F265" s="81">
        <v>601</v>
      </c>
      <c r="G265" s="46" t="s">
        <v>324</v>
      </c>
      <c r="H265" s="55" t="s">
        <v>92</v>
      </c>
      <c r="I265" s="8"/>
      <c r="J265" s="11"/>
      <c r="L265" s="52" t="s">
        <v>44</v>
      </c>
      <c r="M265" s="46" t="s">
        <v>1336</v>
      </c>
      <c r="N265" s="53">
        <v>2004</v>
      </c>
      <c r="O265" s="54" t="s">
        <v>1341</v>
      </c>
      <c r="P265" s="81">
        <v>649</v>
      </c>
      <c r="Q265" s="46" t="s">
        <v>91</v>
      </c>
      <c r="R265" s="55" t="s">
        <v>116</v>
      </c>
      <c r="S265" s="8"/>
      <c r="T265" s="11"/>
    </row>
    <row r="266" spans="2:20" ht="12.75" customHeight="1">
      <c r="B266" s="52" t="s">
        <v>43</v>
      </c>
      <c r="C266" s="46" t="s">
        <v>747</v>
      </c>
      <c r="D266" s="53">
        <v>2001</v>
      </c>
      <c r="E266" s="54" t="s">
        <v>158</v>
      </c>
      <c r="F266" s="81">
        <v>634</v>
      </c>
      <c r="G266" s="46" t="s">
        <v>324</v>
      </c>
      <c r="H266" s="55" t="s">
        <v>964</v>
      </c>
      <c r="I266" s="8"/>
      <c r="J266" s="11"/>
      <c r="L266" s="52" t="s">
        <v>57</v>
      </c>
      <c r="M266" s="46" t="s">
        <v>1342</v>
      </c>
      <c r="N266" s="53">
        <v>2003</v>
      </c>
      <c r="O266" s="54" t="s">
        <v>1343</v>
      </c>
      <c r="P266" s="81">
        <v>608</v>
      </c>
      <c r="Q266" s="46" t="s">
        <v>91</v>
      </c>
      <c r="R266" s="55" t="s">
        <v>90</v>
      </c>
      <c r="S266" s="8"/>
      <c r="T266" s="11"/>
    </row>
    <row r="267" spans="2:20" ht="12.75" customHeight="1">
      <c r="B267" s="52" t="s">
        <v>44</v>
      </c>
      <c r="C267" s="46" t="s">
        <v>924</v>
      </c>
      <c r="D267" s="53">
        <v>2004</v>
      </c>
      <c r="E267" s="54" t="s">
        <v>1341</v>
      </c>
      <c r="F267" s="81">
        <v>649</v>
      </c>
      <c r="G267" s="46" t="s">
        <v>1247</v>
      </c>
      <c r="H267" s="55" t="s">
        <v>1248</v>
      </c>
      <c r="I267" s="8"/>
      <c r="J267" s="11"/>
      <c r="L267" s="52" t="s">
        <v>45</v>
      </c>
      <c r="M267" s="46" t="s">
        <v>1336</v>
      </c>
      <c r="N267" s="53">
        <v>2004</v>
      </c>
      <c r="O267" s="54" t="s">
        <v>1344</v>
      </c>
      <c r="P267" s="81">
        <v>336</v>
      </c>
      <c r="Q267" s="46" t="s">
        <v>1257</v>
      </c>
      <c r="R267" s="55" t="s">
        <v>1258</v>
      </c>
      <c r="S267" s="8"/>
      <c r="T267" s="11"/>
    </row>
    <row r="268" spans="2:20" ht="12.75" customHeight="1">
      <c r="B268" s="52" t="s">
        <v>57</v>
      </c>
      <c r="C268" s="46" t="s">
        <v>924</v>
      </c>
      <c r="D268" s="53">
        <v>2004</v>
      </c>
      <c r="E268" s="54" t="s">
        <v>1357</v>
      </c>
      <c r="F268" s="81">
        <v>614</v>
      </c>
      <c r="G268" s="46" t="s">
        <v>1247</v>
      </c>
      <c r="H268" s="55" t="s">
        <v>1270</v>
      </c>
      <c r="I268" s="8"/>
      <c r="J268" s="11"/>
      <c r="L268" s="52" t="s">
        <v>58</v>
      </c>
      <c r="M268" s="46" t="s">
        <v>1345</v>
      </c>
      <c r="N268" s="53">
        <v>2003</v>
      </c>
      <c r="O268" s="54" t="s">
        <v>1346</v>
      </c>
      <c r="P268" s="81">
        <v>534</v>
      </c>
      <c r="Q268" s="46" t="s">
        <v>192</v>
      </c>
      <c r="R268" s="55" t="s">
        <v>290</v>
      </c>
      <c r="S268" s="8"/>
      <c r="T268" s="11"/>
    </row>
    <row r="269" spans="2:20" ht="12.75" customHeight="1">
      <c r="B269" s="52"/>
      <c r="C269" s="46"/>
      <c r="D269" s="53"/>
      <c r="E269" s="54"/>
      <c r="F269" s="81"/>
      <c r="G269" s="46"/>
      <c r="H269" s="55"/>
      <c r="I269" s="8"/>
      <c r="J269" s="11"/>
      <c r="L269" s="52" t="s">
        <v>59</v>
      </c>
      <c r="M269" s="46" t="s">
        <v>1336</v>
      </c>
      <c r="N269" s="53">
        <v>2004</v>
      </c>
      <c r="O269" s="54" t="s">
        <v>1347</v>
      </c>
      <c r="P269" s="81">
        <v>473</v>
      </c>
      <c r="Q269" s="46" t="s">
        <v>1257</v>
      </c>
      <c r="R269" s="55" t="s">
        <v>1258</v>
      </c>
      <c r="S269" s="8"/>
      <c r="T269" s="11"/>
    </row>
    <row r="270" spans="2:20" ht="12.75" customHeight="1">
      <c r="B270" s="52"/>
      <c r="C270" s="46"/>
      <c r="D270" s="53"/>
      <c r="E270" s="54"/>
      <c r="F270" s="81"/>
      <c r="G270" s="46"/>
      <c r="H270" s="55"/>
      <c r="I270" s="8"/>
      <c r="J270" s="11"/>
      <c r="L270" s="52" t="s">
        <v>46</v>
      </c>
      <c r="M270" s="46" t="s">
        <v>1345</v>
      </c>
      <c r="N270" s="53">
        <v>2003</v>
      </c>
      <c r="O270" s="54" t="s">
        <v>1304</v>
      </c>
      <c r="P270" s="81">
        <v>500</v>
      </c>
      <c r="Q270" s="46" t="s">
        <v>95</v>
      </c>
      <c r="R270" s="55" t="s">
        <v>1232</v>
      </c>
      <c r="S270" s="8"/>
      <c r="T270" s="11"/>
    </row>
    <row r="271" spans="2:20" ht="12.75" customHeight="1">
      <c r="B271" s="52"/>
      <c r="C271" s="46"/>
      <c r="D271" s="53"/>
      <c r="E271" s="54"/>
      <c r="F271" s="81"/>
      <c r="G271" s="46"/>
      <c r="H271" s="55"/>
      <c r="I271" s="8"/>
      <c r="J271" s="11"/>
      <c r="L271" s="52"/>
      <c r="M271" s="46"/>
      <c r="N271" s="53"/>
      <c r="O271" s="54"/>
      <c r="P271" s="81"/>
      <c r="Q271" s="46"/>
      <c r="R271" s="55"/>
      <c r="S271" s="8"/>
      <c r="T271" s="11"/>
    </row>
    <row r="272" spans="2:20" ht="12.75" customHeight="1" thickBot="1">
      <c r="B272" s="56"/>
      <c r="C272" s="57"/>
      <c r="D272" s="58"/>
      <c r="E272" s="59"/>
      <c r="F272" s="82"/>
      <c r="G272" s="57"/>
      <c r="H272" s="60"/>
      <c r="I272" s="8"/>
      <c r="J272" s="11"/>
      <c r="L272" s="56"/>
      <c r="M272" s="57"/>
      <c r="N272" s="58"/>
      <c r="O272" s="59"/>
      <c r="P272" s="82"/>
      <c r="Q272" s="57"/>
      <c r="R272" s="60"/>
      <c r="S272" s="8"/>
      <c r="T272" s="11"/>
    </row>
    <row r="273" spans="2:19" ht="12.75" customHeight="1" thickBot="1">
      <c r="B273" s="23"/>
      <c r="C273" s="28"/>
      <c r="D273" s="29"/>
      <c r="E273" s="30"/>
      <c r="F273" s="83"/>
      <c r="G273" s="28"/>
      <c r="H273" s="31"/>
      <c r="I273" s="23"/>
      <c r="L273" s="23"/>
      <c r="M273" s="28"/>
      <c r="N273" s="29"/>
      <c r="O273" s="30"/>
      <c r="P273" s="83"/>
      <c r="Q273" s="28"/>
      <c r="R273" s="31"/>
      <c r="S273" s="23"/>
    </row>
    <row r="274" spans="2:19" ht="12.75" customHeight="1" thickBot="1">
      <c r="B274" s="40" t="s">
        <v>11</v>
      </c>
      <c r="C274" s="78">
        <v>8</v>
      </c>
      <c r="D274" s="41"/>
      <c r="E274" s="45" t="s">
        <v>15</v>
      </c>
      <c r="F274" s="84">
        <f>SUM(F261:F272)</f>
        <v>5403</v>
      </c>
      <c r="G274" s="21"/>
      <c r="H274" s="22"/>
      <c r="I274" s="23"/>
      <c r="L274" s="40" t="s">
        <v>11</v>
      </c>
      <c r="M274" s="78">
        <v>10</v>
      </c>
      <c r="N274" s="41"/>
      <c r="O274" s="45" t="s">
        <v>15</v>
      </c>
      <c r="P274" s="84">
        <f>SUM(P261:P272)</f>
        <v>5625</v>
      </c>
      <c r="Q274" s="21"/>
      <c r="R274" s="22"/>
      <c r="S274" s="23"/>
    </row>
    <row r="275" spans="2:19" ht="12.75" customHeight="1">
      <c r="B275" s="23"/>
      <c r="C275" s="21"/>
      <c r="D275" s="23"/>
      <c r="E275" s="27"/>
      <c r="F275" s="23"/>
      <c r="G275" s="21"/>
      <c r="H275" s="22"/>
      <c r="I275" s="23"/>
      <c r="L275" s="23"/>
      <c r="M275" s="21"/>
      <c r="N275" s="23"/>
      <c r="O275" s="27"/>
      <c r="P275" s="23"/>
      <c r="Q275" s="21"/>
      <c r="R275" s="22"/>
      <c r="S275" s="23"/>
    </row>
    <row r="276" spans="2:19" ht="12.75" customHeight="1">
      <c r="B276" s="44" t="s">
        <v>16</v>
      </c>
      <c r="C276" s="21"/>
      <c r="D276" s="23"/>
      <c r="E276" s="27"/>
      <c r="F276" s="23"/>
      <c r="G276" s="21"/>
      <c r="H276" s="22"/>
      <c r="I276" s="23"/>
      <c r="L276" s="44" t="s">
        <v>16</v>
      </c>
      <c r="M276" s="21"/>
      <c r="N276" s="23"/>
      <c r="O276" s="27"/>
      <c r="P276" s="23"/>
      <c r="Q276" s="21"/>
      <c r="R276" s="22"/>
      <c r="S276" s="23"/>
    </row>
    <row r="277" spans="2:19" ht="12.75" customHeight="1" thickBot="1">
      <c r="B277" s="23"/>
      <c r="C277" s="21"/>
      <c r="D277" s="23"/>
      <c r="E277" s="27"/>
      <c r="F277" s="23"/>
      <c r="G277" s="21"/>
      <c r="H277" s="22"/>
      <c r="I277" s="23"/>
      <c r="L277" s="23"/>
      <c r="M277" s="21"/>
      <c r="N277" s="23"/>
      <c r="O277" s="27"/>
      <c r="P277" s="23"/>
      <c r="Q277" s="21"/>
      <c r="R277" s="22"/>
      <c r="S277" s="23"/>
    </row>
    <row r="278" spans="2:20" ht="12.75" customHeight="1" thickBot="1">
      <c r="B278" s="39" t="s">
        <v>10</v>
      </c>
      <c r="C278" s="35" t="s">
        <v>3</v>
      </c>
      <c r="D278" s="36" t="s">
        <v>4</v>
      </c>
      <c r="E278" s="37" t="s">
        <v>5</v>
      </c>
      <c r="F278" s="36" t="s">
        <v>6</v>
      </c>
      <c r="G278" s="35" t="s">
        <v>7</v>
      </c>
      <c r="H278" s="38" t="s">
        <v>14</v>
      </c>
      <c r="I278" s="7"/>
      <c r="J278" s="10"/>
      <c r="L278" s="39" t="s">
        <v>10</v>
      </c>
      <c r="M278" s="35" t="s">
        <v>3</v>
      </c>
      <c r="N278" s="36" t="s">
        <v>4</v>
      </c>
      <c r="O278" s="37" t="s">
        <v>5</v>
      </c>
      <c r="P278" s="36" t="s">
        <v>6</v>
      </c>
      <c r="Q278" s="35" t="s">
        <v>7</v>
      </c>
      <c r="R278" s="38" t="s">
        <v>14</v>
      </c>
      <c r="S278" s="7"/>
      <c r="T278" s="10"/>
    </row>
    <row r="279" spans="2:20" ht="12.75" customHeight="1">
      <c r="B279" s="61" t="s">
        <v>38</v>
      </c>
      <c r="C279" s="62" t="s">
        <v>747</v>
      </c>
      <c r="D279" s="63">
        <v>2001</v>
      </c>
      <c r="E279" s="64" t="s">
        <v>748</v>
      </c>
      <c r="F279" s="85">
        <v>663</v>
      </c>
      <c r="G279" s="62" t="s">
        <v>54</v>
      </c>
      <c r="H279" s="65" t="s">
        <v>431</v>
      </c>
      <c r="I279" s="8"/>
      <c r="J279" s="11"/>
      <c r="L279" s="61" t="s">
        <v>37</v>
      </c>
      <c r="M279" s="62" t="s">
        <v>1338</v>
      </c>
      <c r="N279" s="63">
        <v>2003</v>
      </c>
      <c r="O279" s="64" t="s">
        <v>90</v>
      </c>
      <c r="P279" s="85">
        <v>645</v>
      </c>
      <c r="Q279" s="62" t="s">
        <v>95</v>
      </c>
      <c r="R279" s="65" t="s">
        <v>94</v>
      </c>
      <c r="S279" s="8"/>
      <c r="T279" s="11"/>
    </row>
    <row r="280" spans="2:20" ht="12.75" customHeight="1">
      <c r="B280" s="66" t="s">
        <v>37</v>
      </c>
      <c r="C280" s="67" t="s">
        <v>753</v>
      </c>
      <c r="D280" s="68">
        <v>2006</v>
      </c>
      <c r="E280" s="69" t="s">
        <v>684</v>
      </c>
      <c r="F280" s="86">
        <v>662</v>
      </c>
      <c r="G280" s="67" t="s">
        <v>1247</v>
      </c>
      <c r="H280" s="70" t="s">
        <v>1270</v>
      </c>
      <c r="I280" s="8"/>
      <c r="J280" s="11"/>
      <c r="L280" s="66" t="s">
        <v>62</v>
      </c>
      <c r="M280" s="67" t="s">
        <v>1348</v>
      </c>
      <c r="N280" s="68">
        <v>2007</v>
      </c>
      <c r="O280" s="69" t="s">
        <v>1349</v>
      </c>
      <c r="P280" s="86">
        <v>641</v>
      </c>
      <c r="Q280" s="67" t="s">
        <v>93</v>
      </c>
      <c r="R280" s="70" t="s">
        <v>466</v>
      </c>
      <c r="S280" s="8"/>
      <c r="T280" s="11"/>
    </row>
    <row r="281" spans="2:20" ht="12.75" customHeight="1">
      <c r="B281" s="66" t="s">
        <v>36</v>
      </c>
      <c r="C281" s="67" t="s">
        <v>751</v>
      </c>
      <c r="D281" s="68">
        <v>2006</v>
      </c>
      <c r="E281" s="69" t="s">
        <v>104</v>
      </c>
      <c r="F281" s="86">
        <v>660</v>
      </c>
      <c r="G281" s="67" t="s">
        <v>95</v>
      </c>
      <c r="H281" s="70" t="s">
        <v>321</v>
      </c>
      <c r="I281" s="8"/>
      <c r="J281" s="11"/>
      <c r="L281" s="66" t="s">
        <v>36</v>
      </c>
      <c r="M281" s="67" t="s">
        <v>1338</v>
      </c>
      <c r="N281" s="68">
        <v>2003</v>
      </c>
      <c r="O281" s="69" t="s">
        <v>1350</v>
      </c>
      <c r="P281" s="86">
        <v>629</v>
      </c>
      <c r="Q281" s="67" t="s">
        <v>95</v>
      </c>
      <c r="R281" s="70" t="s">
        <v>321</v>
      </c>
      <c r="S281" s="8"/>
      <c r="T281" s="11"/>
    </row>
    <row r="282" spans="2:20" ht="12.75" customHeight="1">
      <c r="B282" s="66" t="s">
        <v>39</v>
      </c>
      <c r="C282" s="67" t="s">
        <v>747</v>
      </c>
      <c r="D282" s="68">
        <v>2001</v>
      </c>
      <c r="E282" s="69" t="s">
        <v>749</v>
      </c>
      <c r="F282" s="86">
        <v>648</v>
      </c>
      <c r="G282" s="67" t="s">
        <v>54</v>
      </c>
      <c r="H282" s="70" t="s">
        <v>256</v>
      </c>
      <c r="I282" s="8"/>
      <c r="J282" s="11"/>
      <c r="L282" s="66" t="s">
        <v>63</v>
      </c>
      <c r="M282" s="67" t="s">
        <v>1351</v>
      </c>
      <c r="N282" s="68">
        <v>1996</v>
      </c>
      <c r="O282" s="69" t="s">
        <v>1352</v>
      </c>
      <c r="P282" s="86">
        <v>606</v>
      </c>
      <c r="Q282" s="67" t="s">
        <v>95</v>
      </c>
      <c r="R282" s="70" t="s">
        <v>1353</v>
      </c>
      <c r="S282" s="8"/>
      <c r="T282" s="11"/>
    </row>
    <row r="283" spans="2:20" ht="12.75" customHeight="1">
      <c r="B283" s="66" t="s">
        <v>39</v>
      </c>
      <c r="C283" s="67" t="s">
        <v>752</v>
      </c>
      <c r="D283" s="68">
        <v>2005</v>
      </c>
      <c r="E283" s="69" t="s">
        <v>925</v>
      </c>
      <c r="F283" s="86">
        <v>641</v>
      </c>
      <c r="G283" s="67" t="s">
        <v>100</v>
      </c>
      <c r="H283" s="70" t="s">
        <v>809</v>
      </c>
      <c r="I283" s="8"/>
      <c r="J283" s="11"/>
      <c r="L283" s="66" t="s">
        <v>37</v>
      </c>
      <c r="M283" s="67" t="s">
        <v>1354</v>
      </c>
      <c r="N283" s="68">
        <v>2004</v>
      </c>
      <c r="O283" s="69" t="s">
        <v>70</v>
      </c>
      <c r="P283" s="86">
        <v>575</v>
      </c>
      <c r="Q283" s="67" t="s">
        <v>91</v>
      </c>
      <c r="R283" s="70" t="s">
        <v>154</v>
      </c>
      <c r="S283" s="8"/>
      <c r="T283" s="11"/>
    </row>
    <row r="284" spans="2:20" ht="12.75" customHeight="1">
      <c r="B284" s="66" t="s">
        <v>37</v>
      </c>
      <c r="C284" s="67" t="s">
        <v>751</v>
      </c>
      <c r="D284" s="68">
        <v>2006</v>
      </c>
      <c r="E284" s="69" t="s">
        <v>1358</v>
      </c>
      <c r="F284" s="86">
        <v>640</v>
      </c>
      <c r="G284" s="67" t="s">
        <v>1247</v>
      </c>
      <c r="H284" s="70" t="s">
        <v>1270</v>
      </c>
      <c r="I284" s="8"/>
      <c r="J284" s="11"/>
      <c r="L284" s="66" t="s">
        <v>62</v>
      </c>
      <c r="M284" s="67" t="s">
        <v>1355</v>
      </c>
      <c r="N284" s="68">
        <v>2007</v>
      </c>
      <c r="O284" s="69" t="s">
        <v>1151</v>
      </c>
      <c r="P284" s="86">
        <v>564</v>
      </c>
      <c r="Q284" s="67" t="s">
        <v>93</v>
      </c>
      <c r="R284" s="70" t="s">
        <v>466</v>
      </c>
      <c r="S284" s="8"/>
      <c r="T284" s="11"/>
    </row>
    <row r="285" spans="2:20" ht="12.75" customHeight="1">
      <c r="B285" s="52" t="s">
        <v>57</v>
      </c>
      <c r="C285" s="46" t="s">
        <v>744</v>
      </c>
      <c r="D285" s="53">
        <v>2002</v>
      </c>
      <c r="E285" s="54" t="s">
        <v>1359</v>
      </c>
      <c r="F285" s="81">
        <v>569</v>
      </c>
      <c r="G285" s="46" t="s">
        <v>1247</v>
      </c>
      <c r="H285" s="55" t="s">
        <v>1270</v>
      </c>
      <c r="I285" s="8"/>
      <c r="J285" s="11"/>
      <c r="L285" s="52" t="s">
        <v>38</v>
      </c>
      <c r="M285" s="46" t="s">
        <v>1342</v>
      </c>
      <c r="N285" s="53">
        <v>2003</v>
      </c>
      <c r="O285" s="54" t="s">
        <v>1190</v>
      </c>
      <c r="P285" s="81">
        <v>562</v>
      </c>
      <c r="Q285" s="46" t="s">
        <v>95</v>
      </c>
      <c r="R285" s="55" t="s">
        <v>288</v>
      </c>
      <c r="S285" s="8"/>
      <c r="T285" s="11"/>
    </row>
    <row r="286" spans="2:20" ht="12.75" customHeight="1" thickBot="1">
      <c r="B286" s="71" t="s">
        <v>63</v>
      </c>
      <c r="C286" s="72" t="s">
        <v>744</v>
      </c>
      <c r="D286" s="73">
        <v>2002</v>
      </c>
      <c r="E286" s="74" t="s">
        <v>127</v>
      </c>
      <c r="F286" s="87">
        <v>567</v>
      </c>
      <c r="G286" s="72" t="s">
        <v>324</v>
      </c>
      <c r="H286" s="75" t="s">
        <v>195</v>
      </c>
      <c r="I286" s="8"/>
      <c r="J286" s="11"/>
      <c r="L286" s="71" t="s">
        <v>36</v>
      </c>
      <c r="M286" s="72" t="s">
        <v>1354</v>
      </c>
      <c r="N286" s="73">
        <v>2004</v>
      </c>
      <c r="O286" s="74" t="s">
        <v>1356</v>
      </c>
      <c r="P286" s="87">
        <v>562</v>
      </c>
      <c r="Q286" s="72" t="s">
        <v>284</v>
      </c>
      <c r="R286" s="75" t="s">
        <v>200</v>
      </c>
      <c r="S286" s="8"/>
      <c r="T286" s="11"/>
    </row>
    <row r="287" spans="2:19" ht="12.75" customHeight="1" thickBot="1">
      <c r="B287" s="23"/>
      <c r="C287" s="21"/>
      <c r="D287" s="23"/>
      <c r="E287" s="27"/>
      <c r="F287" s="23"/>
      <c r="G287" s="21"/>
      <c r="H287" s="22"/>
      <c r="I287" s="23"/>
      <c r="L287" s="23"/>
      <c r="M287" s="21"/>
      <c r="N287" s="23"/>
      <c r="O287" s="27"/>
      <c r="P287" s="23"/>
      <c r="Q287" s="21"/>
      <c r="R287" s="22"/>
      <c r="S287" s="23"/>
    </row>
    <row r="288" spans="2:19" ht="12.75" customHeight="1" thickBot="1">
      <c r="B288" s="40" t="s">
        <v>11</v>
      </c>
      <c r="C288" s="78">
        <v>8</v>
      </c>
      <c r="D288" s="41"/>
      <c r="E288" s="45" t="s">
        <v>15</v>
      </c>
      <c r="F288" s="84">
        <f>SUM(F279:F286)</f>
        <v>5050</v>
      </c>
      <c r="G288" s="24"/>
      <c r="H288" s="26"/>
      <c r="I288" s="23"/>
      <c r="L288" s="40" t="s">
        <v>11</v>
      </c>
      <c r="M288" s="78">
        <v>8</v>
      </c>
      <c r="N288" s="41"/>
      <c r="O288" s="45" t="s">
        <v>15</v>
      </c>
      <c r="P288" s="84">
        <f>SUM(P279:P286)</f>
        <v>4784</v>
      </c>
      <c r="Q288" s="24"/>
      <c r="R288" s="26"/>
      <c r="S288" s="23"/>
    </row>
    <row r="289" spans="2:19" ht="12.75" customHeight="1" thickBot="1">
      <c r="B289" s="41"/>
      <c r="C289" s="43"/>
      <c r="D289" s="41"/>
      <c r="E289" s="42"/>
      <c r="F289" s="25"/>
      <c r="G289" s="24"/>
      <c r="H289" s="26"/>
      <c r="I289" s="23"/>
      <c r="L289" s="41"/>
      <c r="M289" s="43"/>
      <c r="N289" s="41"/>
      <c r="O289" s="42"/>
      <c r="P289" s="25"/>
      <c r="Q289" s="24"/>
      <c r="R289" s="26"/>
      <c r="S289" s="23"/>
    </row>
    <row r="290" spans="2:19" ht="12.75" customHeight="1" thickBot="1">
      <c r="B290" s="40" t="s">
        <v>12</v>
      </c>
      <c r="C290" s="79">
        <f>+C274+C288</f>
        <v>16</v>
      </c>
      <c r="D290" s="41"/>
      <c r="E290" s="45" t="s">
        <v>0</v>
      </c>
      <c r="F290" s="84">
        <f>+F274+F288</f>
        <v>10453</v>
      </c>
      <c r="G290" s="24"/>
      <c r="H290" s="26"/>
      <c r="I290" s="23"/>
      <c r="L290" s="40" t="s">
        <v>12</v>
      </c>
      <c r="M290" s="79">
        <f>+M274+M288</f>
        <v>18</v>
      </c>
      <c r="N290" s="41"/>
      <c r="O290" s="45" t="s">
        <v>0</v>
      </c>
      <c r="P290" s="84">
        <f>+P274+P288</f>
        <v>10409</v>
      </c>
      <c r="Q290" s="24"/>
      <c r="R290" s="26"/>
      <c r="S290" s="23"/>
    </row>
    <row r="291" spans="2:19" ht="12.75" customHeight="1" thickBot="1">
      <c r="B291" s="41"/>
      <c r="C291" s="43"/>
      <c r="D291" s="41"/>
      <c r="E291" s="42"/>
      <c r="F291" s="25"/>
      <c r="G291" s="24"/>
      <c r="H291" s="26"/>
      <c r="I291" s="23"/>
      <c r="L291" s="41"/>
      <c r="M291" s="43"/>
      <c r="N291" s="41"/>
      <c r="O291" s="42"/>
      <c r="P291" s="25"/>
      <c r="Q291" s="24"/>
      <c r="R291" s="26"/>
      <c r="S291" s="23"/>
    </row>
    <row r="292" spans="2:19" ht="12.75" customHeight="1" thickBot="1">
      <c r="B292" s="40" t="s">
        <v>13</v>
      </c>
      <c r="C292" s="79">
        <v>7</v>
      </c>
      <c r="D292" s="41"/>
      <c r="E292" s="42"/>
      <c r="F292" s="25"/>
      <c r="G292" s="24"/>
      <c r="H292" s="26"/>
      <c r="I292" s="23"/>
      <c r="L292" s="40" t="s">
        <v>13</v>
      </c>
      <c r="M292" s="79">
        <v>9</v>
      </c>
      <c r="N292" s="41"/>
      <c r="O292" s="42"/>
      <c r="P292" s="25"/>
      <c r="Q292" s="24"/>
      <c r="R292" s="26"/>
      <c r="S292" s="23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2" t="s">
        <v>1</v>
      </c>
      <c r="C296" s="76" t="s">
        <v>312</v>
      </c>
      <c r="D296" s="23"/>
      <c r="E296" s="27"/>
      <c r="F296" s="95"/>
      <c r="G296" s="95"/>
      <c r="H296" s="22"/>
      <c r="I296" s="23"/>
      <c r="L296" s="32" t="s">
        <v>1</v>
      </c>
      <c r="M296" s="76" t="s">
        <v>310</v>
      </c>
      <c r="N296" s="23"/>
      <c r="O296" s="27"/>
      <c r="P296" s="95"/>
      <c r="Q296" s="95"/>
      <c r="R296" s="22"/>
    </row>
    <row r="297" spans="2:18" ht="12.75" customHeight="1">
      <c r="B297" s="32" t="s">
        <v>8</v>
      </c>
      <c r="C297" s="76" t="s">
        <v>27</v>
      </c>
      <c r="D297" s="23"/>
      <c r="E297" s="27"/>
      <c r="F297" s="95"/>
      <c r="G297" s="95"/>
      <c r="H297" s="22"/>
      <c r="I297" s="23"/>
      <c r="L297" s="32" t="s">
        <v>8</v>
      </c>
      <c r="M297" s="76" t="s">
        <v>26</v>
      </c>
      <c r="N297" s="23"/>
      <c r="O297" s="27"/>
      <c r="P297" s="95"/>
      <c r="Q297" s="95"/>
      <c r="R297" s="22"/>
    </row>
    <row r="298" spans="2:18" ht="12.75" customHeight="1">
      <c r="B298" s="33" t="s">
        <v>9</v>
      </c>
      <c r="C298" s="77">
        <v>2020</v>
      </c>
      <c r="D298" s="23"/>
      <c r="E298" s="27"/>
      <c r="F298" s="23"/>
      <c r="G298" s="21"/>
      <c r="H298" s="22"/>
      <c r="I298" s="23"/>
      <c r="L298" s="33" t="s">
        <v>9</v>
      </c>
      <c r="M298" s="77">
        <v>2020</v>
      </c>
      <c r="N298" s="23"/>
      <c r="O298" s="27"/>
      <c r="P298" s="23"/>
      <c r="Q298" s="21"/>
      <c r="R298" s="22"/>
    </row>
    <row r="299" spans="2:18" ht="12.75" customHeight="1">
      <c r="B299" s="23"/>
      <c r="C299" s="21"/>
      <c r="D299" s="23"/>
      <c r="E299" s="27"/>
      <c r="F299" s="23"/>
      <c r="G299" s="21"/>
      <c r="H299" s="22"/>
      <c r="I299" s="23"/>
      <c r="L299" s="23"/>
      <c r="M299" s="21"/>
      <c r="N299" s="23"/>
      <c r="O299" s="27"/>
      <c r="P299" s="23"/>
      <c r="Q299" s="21"/>
      <c r="R299" s="22"/>
    </row>
    <row r="300" spans="2:18" ht="12.75" customHeight="1">
      <c r="B300" s="44" t="s">
        <v>2</v>
      </c>
      <c r="C300" s="21"/>
      <c r="D300" s="23"/>
      <c r="E300" s="27"/>
      <c r="F300" s="23"/>
      <c r="G300" s="21"/>
      <c r="H300" s="22"/>
      <c r="I300" s="23"/>
      <c r="L300" s="44" t="s">
        <v>2</v>
      </c>
      <c r="M300" s="21"/>
      <c r="N300" s="23"/>
      <c r="O300" s="27"/>
      <c r="P300" s="23"/>
      <c r="Q300" s="21"/>
      <c r="R300" s="22"/>
    </row>
    <row r="301" spans="2:18" ht="12.75" customHeight="1" thickBot="1">
      <c r="B301" s="23"/>
      <c r="C301" s="21"/>
      <c r="D301" s="23"/>
      <c r="E301" s="27"/>
      <c r="F301" s="23"/>
      <c r="G301" s="21"/>
      <c r="H301" s="22"/>
      <c r="I301" s="23"/>
      <c r="L301" s="23"/>
      <c r="M301" s="21"/>
      <c r="N301" s="23"/>
      <c r="O301" s="27"/>
      <c r="P301" s="23"/>
      <c r="Q301" s="21"/>
      <c r="R301" s="22"/>
    </row>
    <row r="302" spans="2:20" ht="12.75" customHeight="1" thickBot="1">
      <c r="B302" s="34" t="s">
        <v>10</v>
      </c>
      <c r="C302" s="35" t="s">
        <v>3</v>
      </c>
      <c r="D302" s="36" t="s">
        <v>4</v>
      </c>
      <c r="E302" s="37" t="s">
        <v>5</v>
      </c>
      <c r="F302" s="36" t="s">
        <v>6</v>
      </c>
      <c r="G302" s="35" t="s">
        <v>7</v>
      </c>
      <c r="H302" s="38" t="s">
        <v>14</v>
      </c>
      <c r="I302" s="7"/>
      <c r="J302" s="10"/>
      <c r="L302" s="34" t="s">
        <v>10</v>
      </c>
      <c r="M302" s="35" t="s">
        <v>3</v>
      </c>
      <c r="N302" s="36" t="s">
        <v>4</v>
      </c>
      <c r="O302" s="37" t="s">
        <v>5</v>
      </c>
      <c r="P302" s="36" t="s">
        <v>6</v>
      </c>
      <c r="Q302" s="35" t="s">
        <v>7</v>
      </c>
      <c r="R302" s="38" t="s">
        <v>14</v>
      </c>
      <c r="S302" s="7"/>
      <c r="T302" s="10"/>
    </row>
    <row r="303" spans="2:20" ht="12.75" customHeight="1">
      <c r="B303" s="47" t="s">
        <v>36</v>
      </c>
      <c r="C303" s="48" t="s">
        <v>789</v>
      </c>
      <c r="D303" s="49">
        <v>1998</v>
      </c>
      <c r="E303" s="50" t="s">
        <v>790</v>
      </c>
      <c r="F303" s="80">
        <v>737</v>
      </c>
      <c r="G303" s="48" t="s">
        <v>50</v>
      </c>
      <c r="H303" s="51" t="s">
        <v>288</v>
      </c>
      <c r="I303" s="8"/>
      <c r="J303" s="11"/>
      <c r="L303" s="47" t="s">
        <v>36</v>
      </c>
      <c r="M303" s="48" t="s">
        <v>906</v>
      </c>
      <c r="N303" s="49">
        <v>1995</v>
      </c>
      <c r="O303" s="50" t="s">
        <v>907</v>
      </c>
      <c r="P303" s="80">
        <v>655</v>
      </c>
      <c r="Q303" s="48" t="s">
        <v>52</v>
      </c>
      <c r="R303" s="51" t="s">
        <v>421</v>
      </c>
      <c r="S303" s="8"/>
      <c r="T303" s="11"/>
    </row>
    <row r="304" spans="2:20" ht="12.75" customHeight="1">
      <c r="B304" s="52" t="s">
        <v>37</v>
      </c>
      <c r="C304" s="46" t="s">
        <v>792</v>
      </c>
      <c r="D304" s="53">
        <v>2006</v>
      </c>
      <c r="E304" s="54" t="s">
        <v>536</v>
      </c>
      <c r="F304" s="81">
        <v>511</v>
      </c>
      <c r="G304" s="46" t="s">
        <v>211</v>
      </c>
      <c r="H304" s="55" t="s">
        <v>981</v>
      </c>
      <c r="I304" s="8"/>
      <c r="J304" s="11"/>
      <c r="L304" s="52" t="s">
        <v>37</v>
      </c>
      <c r="M304" s="46" t="s">
        <v>772</v>
      </c>
      <c r="N304" s="53">
        <v>2001</v>
      </c>
      <c r="O304" s="54" t="s">
        <v>774</v>
      </c>
      <c r="P304" s="81">
        <v>656</v>
      </c>
      <c r="Q304" s="46" t="s">
        <v>66</v>
      </c>
      <c r="R304" s="55" t="s">
        <v>70</v>
      </c>
      <c r="S304" s="8"/>
      <c r="T304" s="11"/>
    </row>
    <row r="305" spans="2:20" ht="12.75" customHeight="1">
      <c r="B305" s="52" t="s">
        <v>39</v>
      </c>
      <c r="C305" s="46" t="s">
        <v>794</v>
      </c>
      <c r="D305" s="53">
        <v>2004</v>
      </c>
      <c r="E305" s="54" t="s">
        <v>947</v>
      </c>
      <c r="F305" s="81">
        <v>684</v>
      </c>
      <c r="G305" s="46" t="s">
        <v>100</v>
      </c>
      <c r="H305" s="55" t="s">
        <v>809</v>
      </c>
      <c r="I305" s="8"/>
      <c r="J305" s="11"/>
      <c r="L305" s="52" t="s">
        <v>38</v>
      </c>
      <c r="M305" s="46" t="s">
        <v>775</v>
      </c>
      <c r="N305" s="53">
        <v>2004</v>
      </c>
      <c r="O305" s="54" t="s">
        <v>776</v>
      </c>
      <c r="P305" s="81">
        <v>418</v>
      </c>
      <c r="Q305" s="46" t="s">
        <v>52</v>
      </c>
      <c r="R305" s="55" t="s">
        <v>79</v>
      </c>
      <c r="S305" s="8"/>
      <c r="T305" s="11"/>
    </row>
    <row r="306" spans="2:20" ht="12.75" customHeight="1">
      <c r="B306" s="52" t="s">
        <v>40</v>
      </c>
      <c r="C306" s="46" t="s">
        <v>794</v>
      </c>
      <c r="D306" s="53">
        <v>2004</v>
      </c>
      <c r="E306" s="54" t="s">
        <v>795</v>
      </c>
      <c r="F306" s="81">
        <v>718</v>
      </c>
      <c r="G306" s="46" t="s">
        <v>100</v>
      </c>
      <c r="H306" s="55" t="s">
        <v>245</v>
      </c>
      <c r="I306" s="8"/>
      <c r="J306" s="11"/>
      <c r="L306" s="52" t="s">
        <v>39</v>
      </c>
      <c r="M306" s="46" t="s">
        <v>777</v>
      </c>
      <c r="N306" s="53">
        <v>2004</v>
      </c>
      <c r="O306" s="54" t="s">
        <v>778</v>
      </c>
      <c r="P306" s="81">
        <v>594</v>
      </c>
      <c r="Q306" s="46" t="s">
        <v>52</v>
      </c>
      <c r="R306" s="55" t="s">
        <v>154</v>
      </c>
      <c r="S306" s="8"/>
      <c r="T306" s="11"/>
    </row>
    <row r="307" spans="2:20" ht="12.75" customHeight="1">
      <c r="B307" s="52" t="s">
        <v>41</v>
      </c>
      <c r="C307" s="46" t="s">
        <v>794</v>
      </c>
      <c r="D307" s="53">
        <v>2004</v>
      </c>
      <c r="E307" s="54" t="s">
        <v>1360</v>
      </c>
      <c r="F307" s="81">
        <v>695</v>
      </c>
      <c r="G307" s="46" t="s">
        <v>47</v>
      </c>
      <c r="H307" s="55" t="s">
        <v>1248</v>
      </c>
      <c r="I307" s="8"/>
      <c r="J307" s="11"/>
      <c r="L307" s="52" t="s">
        <v>40</v>
      </c>
      <c r="M307" s="46" t="s">
        <v>908</v>
      </c>
      <c r="N307" s="53">
        <v>1999</v>
      </c>
      <c r="O307" s="54" t="s">
        <v>909</v>
      </c>
      <c r="P307" s="81">
        <v>673</v>
      </c>
      <c r="Q307" s="46" t="s">
        <v>52</v>
      </c>
      <c r="R307" s="55" t="s">
        <v>421</v>
      </c>
      <c r="S307" s="8"/>
      <c r="T307" s="11"/>
    </row>
    <row r="308" spans="2:20" ht="12.75" customHeight="1">
      <c r="B308" s="52" t="s">
        <v>103</v>
      </c>
      <c r="C308" s="46" t="s">
        <v>789</v>
      </c>
      <c r="D308" s="53">
        <v>1998</v>
      </c>
      <c r="E308" s="54" t="s">
        <v>206</v>
      </c>
      <c r="F308" s="81">
        <v>869</v>
      </c>
      <c r="G308" s="46" t="s">
        <v>50</v>
      </c>
      <c r="H308" s="55" t="s">
        <v>288</v>
      </c>
      <c r="I308" s="8"/>
      <c r="J308" s="11"/>
      <c r="L308" s="52" t="s">
        <v>76</v>
      </c>
      <c r="M308" s="46" t="s">
        <v>781</v>
      </c>
      <c r="N308" s="53">
        <v>1998</v>
      </c>
      <c r="O308" s="54" t="s">
        <v>782</v>
      </c>
      <c r="P308" s="81">
        <v>647</v>
      </c>
      <c r="Q308" s="46" t="s">
        <v>54</v>
      </c>
      <c r="R308" s="55" t="s">
        <v>431</v>
      </c>
      <c r="S308" s="8"/>
      <c r="T308" s="11"/>
    </row>
    <row r="309" spans="2:20" ht="12.75" customHeight="1">
      <c r="B309" s="52" t="s">
        <v>43</v>
      </c>
      <c r="C309" s="46" t="s">
        <v>791</v>
      </c>
      <c r="D309" s="53">
        <v>2007</v>
      </c>
      <c r="E309" s="54" t="s">
        <v>1224</v>
      </c>
      <c r="F309" s="81">
        <v>591</v>
      </c>
      <c r="G309" s="46" t="s">
        <v>88</v>
      </c>
      <c r="H309" s="55" t="s">
        <v>907</v>
      </c>
      <c r="I309" s="8"/>
      <c r="J309" s="11"/>
      <c r="L309" s="52" t="s">
        <v>43</v>
      </c>
      <c r="M309" s="46" t="s">
        <v>783</v>
      </c>
      <c r="N309" s="53">
        <v>2007</v>
      </c>
      <c r="O309" s="54" t="s">
        <v>281</v>
      </c>
      <c r="P309" s="81">
        <v>362</v>
      </c>
      <c r="Q309" s="46" t="s">
        <v>52</v>
      </c>
      <c r="R309" s="55" t="s">
        <v>154</v>
      </c>
      <c r="S309" s="8"/>
      <c r="T309" s="11"/>
    </row>
    <row r="310" spans="2:20" ht="12.75" customHeight="1">
      <c r="B310" s="52" t="s">
        <v>72</v>
      </c>
      <c r="C310" s="46" t="s">
        <v>791</v>
      </c>
      <c r="D310" s="53">
        <v>2007</v>
      </c>
      <c r="E310" s="54" t="s">
        <v>910</v>
      </c>
      <c r="F310" s="81">
        <v>433</v>
      </c>
      <c r="G310" s="46" t="s">
        <v>211</v>
      </c>
      <c r="H310" s="55" t="s">
        <v>981</v>
      </c>
      <c r="I310" s="8"/>
      <c r="J310" s="11"/>
      <c r="L310" s="52" t="s">
        <v>72</v>
      </c>
      <c r="M310" s="46" t="s">
        <v>783</v>
      </c>
      <c r="N310" s="53">
        <v>2007</v>
      </c>
      <c r="O310" s="54" t="s">
        <v>910</v>
      </c>
      <c r="P310" s="81">
        <v>433</v>
      </c>
      <c r="Q310" s="46" t="s">
        <v>52</v>
      </c>
      <c r="R310" s="55" t="s">
        <v>816</v>
      </c>
      <c r="S310" s="8"/>
      <c r="T310" s="11"/>
    </row>
    <row r="311" spans="2:20" ht="12.75" customHeight="1">
      <c r="B311" s="52"/>
      <c r="C311" s="46"/>
      <c r="D311" s="53"/>
      <c r="E311" s="54"/>
      <c r="F311" s="81"/>
      <c r="G311" s="46"/>
      <c r="H311" s="55"/>
      <c r="I311" s="8"/>
      <c r="J311" s="11"/>
      <c r="L311" s="52" t="s">
        <v>44</v>
      </c>
      <c r="M311" s="46" t="s">
        <v>784</v>
      </c>
      <c r="N311" s="53">
        <v>2006</v>
      </c>
      <c r="O311" s="54" t="s">
        <v>911</v>
      </c>
      <c r="P311" s="81">
        <v>400</v>
      </c>
      <c r="Q311" s="46" t="s">
        <v>838</v>
      </c>
      <c r="R311" s="55" t="s">
        <v>833</v>
      </c>
      <c r="S311" s="8"/>
      <c r="T311" s="11"/>
    </row>
    <row r="312" spans="2:20" ht="12.75" customHeight="1">
      <c r="B312" s="52"/>
      <c r="C312" s="46"/>
      <c r="D312" s="53"/>
      <c r="E312" s="54"/>
      <c r="F312" s="81"/>
      <c r="G312" s="46"/>
      <c r="H312" s="55"/>
      <c r="I312" s="8"/>
      <c r="J312" s="11"/>
      <c r="L312" s="52" t="s">
        <v>58</v>
      </c>
      <c r="M312" s="46" t="s">
        <v>912</v>
      </c>
      <c r="N312" s="53">
        <v>2003</v>
      </c>
      <c r="O312" s="54" t="s">
        <v>913</v>
      </c>
      <c r="P312" s="81">
        <v>300</v>
      </c>
      <c r="Q312" s="46" t="s">
        <v>52</v>
      </c>
      <c r="R312" s="55" t="s">
        <v>914</v>
      </c>
      <c r="S312" s="8"/>
      <c r="T312" s="11"/>
    </row>
    <row r="313" spans="2:20" ht="12.75" customHeight="1">
      <c r="B313" s="52"/>
      <c r="C313" s="46"/>
      <c r="D313" s="53"/>
      <c r="E313" s="54"/>
      <c r="F313" s="81"/>
      <c r="G313" s="46"/>
      <c r="H313" s="55"/>
      <c r="I313" s="8"/>
      <c r="J313" s="11"/>
      <c r="L313" s="52"/>
      <c r="M313" s="46"/>
      <c r="N313" s="53"/>
      <c r="O313" s="54"/>
      <c r="P313" s="81"/>
      <c r="Q313" s="46"/>
      <c r="R313" s="55"/>
      <c r="S313" s="8"/>
      <c r="T313" s="11"/>
    </row>
    <row r="314" spans="2:20" ht="12.75" customHeight="1" thickBot="1">
      <c r="B314" s="56"/>
      <c r="C314" s="57"/>
      <c r="D314" s="58"/>
      <c r="E314" s="59"/>
      <c r="F314" s="82"/>
      <c r="G314" s="57"/>
      <c r="H314" s="60"/>
      <c r="I314" s="8"/>
      <c r="J314" s="11"/>
      <c r="L314" s="56"/>
      <c r="M314" s="57"/>
      <c r="N314" s="58"/>
      <c r="O314" s="59"/>
      <c r="P314" s="82"/>
      <c r="Q314" s="57"/>
      <c r="R314" s="60"/>
      <c r="S314" s="8"/>
      <c r="T314" s="11"/>
    </row>
    <row r="315" spans="2:18" ht="12.75" customHeight="1" thickBot="1">
      <c r="B315" s="23"/>
      <c r="C315" s="28"/>
      <c r="D315" s="29"/>
      <c r="E315" s="30"/>
      <c r="F315" s="83"/>
      <c r="G315" s="28"/>
      <c r="H315" s="31"/>
      <c r="I315" s="23"/>
      <c r="L315" s="23"/>
      <c r="M315" s="28"/>
      <c r="N315" s="29"/>
      <c r="O315" s="30"/>
      <c r="P315" s="83"/>
      <c r="Q315" s="28"/>
      <c r="R315" s="31"/>
    </row>
    <row r="316" spans="2:18" ht="12.75" customHeight="1" thickBot="1">
      <c r="B316" s="40" t="s">
        <v>11</v>
      </c>
      <c r="C316" s="78">
        <v>8</v>
      </c>
      <c r="D316" s="41"/>
      <c r="E316" s="45" t="s">
        <v>15</v>
      </c>
      <c r="F316" s="84">
        <f>SUM(F303:F314)</f>
        <v>5238</v>
      </c>
      <c r="G316" s="21"/>
      <c r="H316" s="22"/>
      <c r="I316" s="23"/>
      <c r="L316" s="40" t="s">
        <v>11</v>
      </c>
      <c r="M316" s="78">
        <v>10</v>
      </c>
      <c r="N316" s="41"/>
      <c r="O316" s="45" t="s">
        <v>15</v>
      </c>
      <c r="P316" s="84">
        <f>SUM(P303:P314)</f>
        <v>5138</v>
      </c>
      <c r="Q316" s="21"/>
      <c r="R316" s="22"/>
    </row>
    <row r="317" spans="2:18" ht="12.75" customHeight="1">
      <c r="B317" s="23"/>
      <c r="C317" s="21"/>
      <c r="D317" s="23"/>
      <c r="E317" s="27"/>
      <c r="F317" s="23"/>
      <c r="G317" s="21"/>
      <c r="H317" s="22"/>
      <c r="I317" s="23"/>
      <c r="L317" s="23"/>
      <c r="M317" s="21"/>
      <c r="N317" s="23"/>
      <c r="O317" s="27"/>
      <c r="P317" s="23"/>
      <c r="Q317" s="21"/>
      <c r="R317" s="22"/>
    </row>
    <row r="318" spans="2:18" ht="12.75" customHeight="1">
      <c r="B318" s="44" t="s">
        <v>16</v>
      </c>
      <c r="C318" s="21"/>
      <c r="D318" s="23"/>
      <c r="E318" s="27"/>
      <c r="F318" s="23"/>
      <c r="G318" s="21"/>
      <c r="H318" s="22"/>
      <c r="I318" s="23"/>
      <c r="L318" s="44" t="s">
        <v>16</v>
      </c>
      <c r="M318" s="21"/>
      <c r="N318" s="23"/>
      <c r="O318" s="27"/>
      <c r="P318" s="23"/>
      <c r="Q318" s="21"/>
      <c r="R318" s="22"/>
    </row>
    <row r="319" spans="2:18" ht="12.75" customHeight="1" thickBot="1">
      <c r="B319" s="23"/>
      <c r="C319" s="21"/>
      <c r="D319" s="23"/>
      <c r="E319" s="27"/>
      <c r="F319" s="23"/>
      <c r="G319" s="21"/>
      <c r="H319" s="22"/>
      <c r="I319" s="23"/>
      <c r="L319" s="23"/>
      <c r="M319" s="21"/>
      <c r="N319" s="23"/>
      <c r="O319" s="27"/>
      <c r="P319" s="23"/>
      <c r="Q319" s="21"/>
      <c r="R319" s="22"/>
    </row>
    <row r="320" spans="2:20" ht="12.75" customHeight="1" thickBot="1">
      <c r="B320" s="39" t="s">
        <v>10</v>
      </c>
      <c r="C320" s="35" t="s">
        <v>3</v>
      </c>
      <c r="D320" s="36" t="s">
        <v>4</v>
      </c>
      <c r="E320" s="37" t="s">
        <v>5</v>
      </c>
      <c r="F320" s="36" t="s">
        <v>6</v>
      </c>
      <c r="G320" s="35" t="s">
        <v>7</v>
      </c>
      <c r="H320" s="38" t="s">
        <v>14</v>
      </c>
      <c r="I320" s="7"/>
      <c r="J320" s="10"/>
      <c r="L320" s="39" t="s">
        <v>10</v>
      </c>
      <c r="M320" s="35" t="s">
        <v>3</v>
      </c>
      <c r="N320" s="36" t="s">
        <v>4</v>
      </c>
      <c r="O320" s="37" t="s">
        <v>5</v>
      </c>
      <c r="P320" s="36" t="s">
        <v>6</v>
      </c>
      <c r="Q320" s="35" t="s">
        <v>7</v>
      </c>
      <c r="R320" s="38" t="s">
        <v>14</v>
      </c>
      <c r="S320" s="7"/>
      <c r="T320" s="10"/>
    </row>
    <row r="321" spans="2:20" ht="12.75" customHeight="1">
      <c r="B321" s="61" t="s">
        <v>49</v>
      </c>
      <c r="C321" s="62" t="s">
        <v>796</v>
      </c>
      <c r="D321" s="63">
        <v>2004</v>
      </c>
      <c r="E321" s="64" t="s">
        <v>797</v>
      </c>
      <c r="F321" s="85">
        <v>696</v>
      </c>
      <c r="G321" s="62" t="s">
        <v>47</v>
      </c>
      <c r="H321" s="65" t="s">
        <v>117</v>
      </c>
      <c r="I321" s="8"/>
      <c r="J321" s="11"/>
      <c r="L321" s="61" t="s">
        <v>105</v>
      </c>
      <c r="M321" s="62" t="s">
        <v>781</v>
      </c>
      <c r="N321" s="63">
        <v>1998</v>
      </c>
      <c r="O321" s="64" t="s">
        <v>785</v>
      </c>
      <c r="P321" s="85">
        <v>657</v>
      </c>
      <c r="Q321" s="62" t="s">
        <v>74</v>
      </c>
      <c r="R321" s="65" t="s">
        <v>126</v>
      </c>
      <c r="S321" s="8"/>
      <c r="T321" s="11"/>
    </row>
    <row r="322" spans="2:20" ht="12.75" customHeight="1">
      <c r="B322" s="66" t="s">
        <v>40</v>
      </c>
      <c r="C322" s="67" t="s">
        <v>792</v>
      </c>
      <c r="D322" s="68">
        <v>2006</v>
      </c>
      <c r="E322" s="69" t="s">
        <v>798</v>
      </c>
      <c r="F322" s="86">
        <v>684</v>
      </c>
      <c r="G322" s="67" t="s">
        <v>47</v>
      </c>
      <c r="H322" s="70" t="s">
        <v>325</v>
      </c>
      <c r="I322" s="8"/>
      <c r="J322" s="11"/>
      <c r="L322" s="66" t="s">
        <v>132</v>
      </c>
      <c r="M322" s="67" t="s">
        <v>781</v>
      </c>
      <c r="N322" s="68">
        <v>1998</v>
      </c>
      <c r="O322" s="69" t="s">
        <v>786</v>
      </c>
      <c r="P322" s="86">
        <v>655</v>
      </c>
      <c r="Q322" s="67" t="s">
        <v>66</v>
      </c>
      <c r="R322" s="70" t="s">
        <v>70</v>
      </c>
      <c r="S322" s="8"/>
      <c r="T322" s="11"/>
    </row>
    <row r="323" spans="2:20" ht="12.75" customHeight="1">
      <c r="B323" s="66" t="s">
        <v>39</v>
      </c>
      <c r="C323" s="67" t="s">
        <v>792</v>
      </c>
      <c r="D323" s="68">
        <v>2006</v>
      </c>
      <c r="E323" s="69" t="s">
        <v>793</v>
      </c>
      <c r="F323" s="86">
        <v>677</v>
      </c>
      <c r="G323" s="67" t="s">
        <v>187</v>
      </c>
      <c r="H323" s="70" t="s">
        <v>92</v>
      </c>
      <c r="I323" s="8"/>
      <c r="J323" s="11"/>
      <c r="L323" s="66" t="s">
        <v>36</v>
      </c>
      <c r="M323" s="67" t="s">
        <v>772</v>
      </c>
      <c r="N323" s="68">
        <v>2001</v>
      </c>
      <c r="O323" s="69" t="s">
        <v>773</v>
      </c>
      <c r="P323" s="86">
        <v>633</v>
      </c>
      <c r="Q323" s="67" t="s">
        <v>47</v>
      </c>
      <c r="R323" s="70" t="s">
        <v>67</v>
      </c>
      <c r="S323" s="8"/>
      <c r="T323" s="11"/>
    </row>
    <row r="324" spans="2:20" ht="12.75" customHeight="1">
      <c r="B324" s="66" t="s">
        <v>36</v>
      </c>
      <c r="C324" s="67" t="s">
        <v>799</v>
      </c>
      <c r="D324" s="68">
        <v>2002</v>
      </c>
      <c r="E324" s="69" t="s">
        <v>237</v>
      </c>
      <c r="F324" s="86">
        <v>615</v>
      </c>
      <c r="G324" s="67" t="s">
        <v>371</v>
      </c>
      <c r="H324" s="70" t="s">
        <v>372</v>
      </c>
      <c r="I324" s="8"/>
      <c r="J324" s="11"/>
      <c r="L324" s="66" t="s">
        <v>40</v>
      </c>
      <c r="M324" s="67" t="s">
        <v>779</v>
      </c>
      <c r="N324" s="68">
        <v>2004</v>
      </c>
      <c r="O324" s="69" t="s">
        <v>780</v>
      </c>
      <c r="P324" s="86">
        <v>633</v>
      </c>
      <c r="Q324" s="67" t="s">
        <v>52</v>
      </c>
      <c r="R324" s="70" t="s">
        <v>189</v>
      </c>
      <c r="S324" s="8"/>
      <c r="T324" s="11"/>
    </row>
    <row r="325" spans="2:20" ht="12.75" customHeight="1">
      <c r="B325" s="66" t="s">
        <v>40</v>
      </c>
      <c r="C325" s="67" t="s">
        <v>800</v>
      </c>
      <c r="D325" s="68">
        <v>2005</v>
      </c>
      <c r="E325" s="69" t="s">
        <v>1225</v>
      </c>
      <c r="F325" s="86">
        <v>601</v>
      </c>
      <c r="G325" s="67" t="s">
        <v>47</v>
      </c>
      <c r="H325" s="70" t="s">
        <v>962</v>
      </c>
      <c r="I325" s="8"/>
      <c r="J325" s="11"/>
      <c r="L325" s="66" t="s">
        <v>49</v>
      </c>
      <c r="M325" s="67" t="s">
        <v>787</v>
      </c>
      <c r="N325" s="68">
        <v>1999</v>
      </c>
      <c r="O325" s="69" t="s">
        <v>788</v>
      </c>
      <c r="P325" s="86">
        <v>623</v>
      </c>
      <c r="Q325" s="67" t="s">
        <v>52</v>
      </c>
      <c r="R325" s="70" t="s">
        <v>101</v>
      </c>
      <c r="S325" s="8"/>
      <c r="T325" s="11"/>
    </row>
    <row r="326" spans="2:20" ht="12.75" customHeight="1">
      <c r="B326" s="66" t="s">
        <v>39</v>
      </c>
      <c r="C326" s="67" t="s">
        <v>800</v>
      </c>
      <c r="D326" s="68">
        <v>2005</v>
      </c>
      <c r="E326" s="69" t="s">
        <v>948</v>
      </c>
      <c r="F326" s="86">
        <v>583</v>
      </c>
      <c r="G326" s="67" t="s">
        <v>100</v>
      </c>
      <c r="H326" s="70" t="s">
        <v>809</v>
      </c>
      <c r="I326" s="8"/>
      <c r="J326" s="11"/>
      <c r="L326" s="66" t="s">
        <v>36</v>
      </c>
      <c r="M326" s="67" t="s">
        <v>915</v>
      </c>
      <c r="N326" s="68">
        <v>1996</v>
      </c>
      <c r="O326" s="69" t="s">
        <v>916</v>
      </c>
      <c r="P326" s="86">
        <v>620</v>
      </c>
      <c r="Q326" s="67" t="s">
        <v>52</v>
      </c>
      <c r="R326" s="70" t="s">
        <v>421</v>
      </c>
      <c r="S326" s="8"/>
      <c r="T326" s="11"/>
    </row>
    <row r="327" spans="2:20" ht="12.75" customHeight="1">
      <c r="B327" s="52" t="s">
        <v>43</v>
      </c>
      <c r="C327" s="46" t="s">
        <v>801</v>
      </c>
      <c r="D327" s="53">
        <v>2007</v>
      </c>
      <c r="E327" s="54" t="s">
        <v>56</v>
      </c>
      <c r="F327" s="81">
        <v>518</v>
      </c>
      <c r="G327" s="46" t="s">
        <v>88</v>
      </c>
      <c r="H327" s="55" t="s">
        <v>907</v>
      </c>
      <c r="I327" s="8"/>
      <c r="J327" s="11"/>
      <c r="L327" s="52" t="s">
        <v>63</v>
      </c>
      <c r="M327" s="46" t="s">
        <v>906</v>
      </c>
      <c r="N327" s="53">
        <v>1995</v>
      </c>
      <c r="O327" s="54" t="s">
        <v>917</v>
      </c>
      <c r="P327" s="81">
        <v>573</v>
      </c>
      <c r="Q327" s="46" t="s">
        <v>60</v>
      </c>
      <c r="R327" s="55" t="s">
        <v>236</v>
      </c>
      <c r="S327" s="8"/>
      <c r="T327" s="11"/>
    </row>
    <row r="328" spans="2:20" ht="12.75" customHeight="1" thickBot="1">
      <c r="B328" s="71" t="s">
        <v>43</v>
      </c>
      <c r="C328" s="72" t="s">
        <v>802</v>
      </c>
      <c r="D328" s="73">
        <v>2007</v>
      </c>
      <c r="E328" s="74" t="s">
        <v>99</v>
      </c>
      <c r="F328" s="87">
        <v>470</v>
      </c>
      <c r="G328" s="72" t="s">
        <v>88</v>
      </c>
      <c r="H328" s="75" t="s">
        <v>907</v>
      </c>
      <c r="I328" s="8"/>
      <c r="J328" s="11"/>
      <c r="L328" s="71" t="s">
        <v>63</v>
      </c>
      <c r="M328" s="72" t="s">
        <v>772</v>
      </c>
      <c r="N328" s="73">
        <v>2001</v>
      </c>
      <c r="O328" s="74" t="s">
        <v>233</v>
      </c>
      <c r="P328" s="87">
        <v>540</v>
      </c>
      <c r="Q328" s="72" t="s">
        <v>203</v>
      </c>
      <c r="R328" s="75" t="s">
        <v>182</v>
      </c>
      <c r="S328" s="8"/>
      <c r="T328" s="11"/>
    </row>
    <row r="329" spans="2:18" ht="12.75" customHeight="1" thickBot="1">
      <c r="B329" s="23"/>
      <c r="C329" s="21"/>
      <c r="D329" s="23"/>
      <c r="E329" s="27"/>
      <c r="F329" s="23"/>
      <c r="G329" s="21"/>
      <c r="H329" s="22"/>
      <c r="I329" s="23"/>
      <c r="L329" s="23"/>
      <c r="M329" s="21"/>
      <c r="N329" s="23"/>
      <c r="O329" s="27"/>
      <c r="P329" s="23"/>
      <c r="Q329" s="21"/>
      <c r="R329" s="22"/>
    </row>
    <row r="330" spans="2:18" ht="12.75" customHeight="1" thickBot="1">
      <c r="B330" s="40" t="s">
        <v>11</v>
      </c>
      <c r="C330" s="78">
        <v>8</v>
      </c>
      <c r="D330" s="41"/>
      <c r="E330" s="45" t="s">
        <v>15</v>
      </c>
      <c r="F330" s="84">
        <f>SUM(F321:F328)</f>
        <v>4844</v>
      </c>
      <c r="G330" s="24"/>
      <c r="H330" s="26"/>
      <c r="I330" s="23"/>
      <c r="L330" s="40" t="s">
        <v>11</v>
      </c>
      <c r="M330" s="78">
        <v>8</v>
      </c>
      <c r="N330" s="41"/>
      <c r="O330" s="45" t="s">
        <v>15</v>
      </c>
      <c r="P330" s="84">
        <f>SUM(P321:P328)</f>
        <v>4934</v>
      </c>
      <c r="Q330" s="24"/>
      <c r="R330" s="26"/>
    </row>
    <row r="331" spans="2:18" ht="12.75" customHeight="1" thickBot="1">
      <c r="B331" s="41"/>
      <c r="C331" s="43"/>
      <c r="D331" s="41"/>
      <c r="E331" s="42"/>
      <c r="F331" s="25"/>
      <c r="G331" s="24"/>
      <c r="H331" s="26"/>
      <c r="I331" s="23"/>
      <c r="L331" s="41"/>
      <c r="M331" s="43"/>
      <c r="N331" s="41"/>
      <c r="O331" s="42"/>
      <c r="P331" s="25"/>
      <c r="Q331" s="24"/>
      <c r="R331" s="26"/>
    </row>
    <row r="332" spans="2:18" ht="12.75" customHeight="1" thickBot="1">
      <c r="B332" s="40" t="s">
        <v>12</v>
      </c>
      <c r="C332" s="79">
        <f>+C316+C330</f>
        <v>16</v>
      </c>
      <c r="D332" s="41"/>
      <c r="E332" s="45" t="s">
        <v>0</v>
      </c>
      <c r="F332" s="84">
        <f>+F316+F330</f>
        <v>10082</v>
      </c>
      <c r="G332" s="24"/>
      <c r="H332" s="26"/>
      <c r="I332" s="23"/>
      <c r="L332" s="40" t="s">
        <v>12</v>
      </c>
      <c r="M332" s="79">
        <f>+M316+M330</f>
        <v>18</v>
      </c>
      <c r="N332" s="41"/>
      <c r="O332" s="45" t="s">
        <v>0</v>
      </c>
      <c r="P332" s="84">
        <f>+P316+P330</f>
        <v>10072</v>
      </c>
      <c r="Q332" s="24"/>
      <c r="R332" s="26"/>
    </row>
    <row r="333" spans="2:18" ht="12.75" customHeight="1" thickBot="1">
      <c r="B333" s="41"/>
      <c r="C333" s="43"/>
      <c r="D333" s="41"/>
      <c r="E333" s="42"/>
      <c r="F333" s="25"/>
      <c r="G333" s="24"/>
      <c r="H333" s="26"/>
      <c r="I333" s="23"/>
      <c r="L333" s="41"/>
      <c r="M333" s="43"/>
      <c r="N333" s="41"/>
      <c r="O333" s="42"/>
      <c r="P333" s="25"/>
      <c r="Q333" s="24"/>
      <c r="R333" s="26"/>
    </row>
    <row r="334" spans="2:18" ht="12.75" customHeight="1" thickBot="1">
      <c r="B334" s="40" t="s">
        <v>13</v>
      </c>
      <c r="C334" s="79">
        <v>8</v>
      </c>
      <c r="D334" s="41"/>
      <c r="E334" s="42"/>
      <c r="F334" s="25"/>
      <c r="G334" s="24"/>
      <c r="H334" s="26"/>
      <c r="I334" s="23"/>
      <c r="L334" s="40" t="s">
        <v>13</v>
      </c>
      <c r="M334" s="79">
        <v>12</v>
      </c>
      <c r="N334" s="41"/>
      <c r="O334" s="42"/>
      <c r="P334" s="25"/>
      <c r="Q334" s="24"/>
      <c r="R334" s="26"/>
    </row>
    <row r="335" spans="2:8" ht="12.75">
      <c r="B335" s="23"/>
      <c r="C335" s="21"/>
      <c r="D335" s="23"/>
      <c r="E335" s="27"/>
      <c r="F335" s="23"/>
      <c r="G335" s="21"/>
      <c r="H335" s="22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2" t="s">
        <v>1</v>
      </c>
      <c r="C338" s="76" t="s">
        <v>1311</v>
      </c>
      <c r="D338" s="23"/>
      <c r="E338" s="27"/>
      <c r="F338" s="95"/>
      <c r="G338" s="95"/>
      <c r="H338" s="22"/>
      <c r="I338" s="23"/>
      <c r="L338" s="32" t="s">
        <v>1</v>
      </c>
      <c r="M338" s="76" t="s">
        <v>300</v>
      </c>
      <c r="N338" s="23"/>
      <c r="O338" s="27"/>
      <c r="P338" s="95"/>
      <c r="Q338" s="95"/>
      <c r="R338" s="22"/>
    </row>
    <row r="339" spans="2:18" ht="12.75" customHeight="1">
      <c r="B339" s="32" t="s">
        <v>8</v>
      </c>
      <c r="C339" s="76" t="s">
        <v>253</v>
      </c>
      <c r="D339" s="23"/>
      <c r="E339" s="27"/>
      <c r="F339" s="95"/>
      <c r="G339" s="95"/>
      <c r="H339" s="22"/>
      <c r="I339" s="23"/>
      <c r="L339" s="32" t="s">
        <v>8</v>
      </c>
      <c r="M339" s="76" t="s">
        <v>22</v>
      </c>
      <c r="N339" s="23"/>
      <c r="O339" s="27"/>
      <c r="P339" s="95"/>
      <c r="Q339" s="95"/>
      <c r="R339" s="22"/>
    </row>
    <row r="340" spans="2:18" ht="12.75" customHeight="1">
      <c r="B340" s="33" t="s">
        <v>9</v>
      </c>
      <c r="C340" s="77">
        <v>2020</v>
      </c>
      <c r="D340" s="23"/>
      <c r="E340" s="27"/>
      <c r="F340" s="23"/>
      <c r="G340" s="21"/>
      <c r="H340" s="22"/>
      <c r="I340" s="23"/>
      <c r="L340" s="33" t="s">
        <v>9</v>
      </c>
      <c r="M340" s="77">
        <v>2020</v>
      </c>
      <c r="N340" s="23"/>
      <c r="O340" s="27"/>
      <c r="P340" s="23"/>
      <c r="Q340" s="21"/>
      <c r="R340" s="22"/>
    </row>
    <row r="341" spans="2:18" ht="12.75" customHeight="1">
      <c r="B341" s="23"/>
      <c r="C341" s="21"/>
      <c r="D341" s="23"/>
      <c r="E341" s="27"/>
      <c r="F341" s="23"/>
      <c r="G341" s="21"/>
      <c r="H341" s="22"/>
      <c r="I341" s="23"/>
      <c r="L341" s="23"/>
      <c r="M341" s="21"/>
      <c r="N341" s="23"/>
      <c r="O341" s="27"/>
      <c r="P341" s="23"/>
      <c r="Q341" s="21"/>
      <c r="R341" s="22"/>
    </row>
    <row r="342" spans="2:18" ht="12.75" customHeight="1">
      <c r="B342" s="44" t="s">
        <v>2</v>
      </c>
      <c r="C342" s="21"/>
      <c r="D342" s="23"/>
      <c r="E342" s="27"/>
      <c r="F342" s="23"/>
      <c r="G342" s="21"/>
      <c r="H342" s="22"/>
      <c r="I342" s="23"/>
      <c r="L342" s="44" t="s">
        <v>2</v>
      </c>
      <c r="M342" s="21"/>
      <c r="N342" s="23"/>
      <c r="O342" s="27"/>
      <c r="P342" s="23"/>
      <c r="Q342" s="21"/>
      <c r="R342" s="22"/>
    </row>
    <row r="343" spans="2:18" ht="12.75" customHeight="1" thickBot="1">
      <c r="B343" s="23"/>
      <c r="C343" s="21"/>
      <c r="D343" s="23"/>
      <c r="E343" s="27"/>
      <c r="F343" s="23"/>
      <c r="G343" s="21"/>
      <c r="H343" s="22"/>
      <c r="I343" s="23"/>
      <c r="L343" s="23"/>
      <c r="M343" s="21"/>
      <c r="N343" s="23"/>
      <c r="O343" s="27"/>
      <c r="P343" s="23"/>
      <c r="Q343" s="21"/>
      <c r="R343" s="22"/>
    </row>
    <row r="344" spans="2:20" ht="12.75" customHeight="1" thickBot="1">
      <c r="B344" s="34" t="s">
        <v>10</v>
      </c>
      <c r="C344" s="35" t="s">
        <v>3</v>
      </c>
      <c r="D344" s="36" t="s">
        <v>4</v>
      </c>
      <c r="E344" s="37" t="s">
        <v>5</v>
      </c>
      <c r="F344" s="36" t="s">
        <v>6</v>
      </c>
      <c r="G344" s="35" t="s">
        <v>7</v>
      </c>
      <c r="H344" s="38" t="s">
        <v>14</v>
      </c>
      <c r="I344" s="7"/>
      <c r="J344" s="10"/>
      <c r="L344" s="34" t="s">
        <v>10</v>
      </c>
      <c r="M344" s="35" t="s">
        <v>3</v>
      </c>
      <c r="N344" s="36" t="s">
        <v>4</v>
      </c>
      <c r="O344" s="37" t="s">
        <v>5</v>
      </c>
      <c r="P344" s="36" t="s">
        <v>6</v>
      </c>
      <c r="Q344" s="35" t="s">
        <v>7</v>
      </c>
      <c r="R344" s="38" t="s">
        <v>14</v>
      </c>
      <c r="S344" s="7"/>
      <c r="T344" s="10"/>
    </row>
    <row r="345" spans="2:20" ht="12.75" customHeight="1">
      <c r="B345" s="47" t="s">
        <v>36</v>
      </c>
      <c r="C345" s="48" t="s">
        <v>1361</v>
      </c>
      <c r="D345" s="49">
        <v>2005</v>
      </c>
      <c r="E345" s="50" t="s">
        <v>1362</v>
      </c>
      <c r="F345" s="80">
        <v>550</v>
      </c>
      <c r="G345" s="48" t="s">
        <v>123</v>
      </c>
      <c r="H345" s="51" t="s">
        <v>1104</v>
      </c>
      <c r="I345" s="8"/>
      <c r="J345" s="11"/>
      <c r="L345" s="47" t="s">
        <v>36</v>
      </c>
      <c r="M345" s="48" t="s">
        <v>694</v>
      </c>
      <c r="N345" s="49">
        <v>2002</v>
      </c>
      <c r="O345" s="50" t="s">
        <v>695</v>
      </c>
      <c r="P345" s="80">
        <v>739</v>
      </c>
      <c r="Q345" s="48" t="s">
        <v>91</v>
      </c>
      <c r="R345" s="51" t="s">
        <v>126</v>
      </c>
      <c r="S345" s="8"/>
      <c r="T345" s="11"/>
    </row>
    <row r="346" spans="2:20" ht="12.75" customHeight="1">
      <c r="B346" s="52" t="s">
        <v>37</v>
      </c>
      <c r="C346" s="46" t="s">
        <v>1363</v>
      </c>
      <c r="D346" s="53">
        <v>2001</v>
      </c>
      <c r="E346" s="54" t="s">
        <v>1364</v>
      </c>
      <c r="F346" s="81">
        <v>586</v>
      </c>
      <c r="G346" s="46" t="s">
        <v>284</v>
      </c>
      <c r="H346" s="55" t="s">
        <v>120</v>
      </c>
      <c r="I346" s="8"/>
      <c r="J346" s="11"/>
      <c r="L346" s="52" t="s">
        <v>37</v>
      </c>
      <c r="M346" s="46" t="s">
        <v>696</v>
      </c>
      <c r="N346" s="53">
        <v>2004</v>
      </c>
      <c r="O346" s="54" t="s">
        <v>697</v>
      </c>
      <c r="P346" s="81">
        <v>692</v>
      </c>
      <c r="Q346" s="46" t="s">
        <v>95</v>
      </c>
      <c r="R346" s="55" t="s">
        <v>51</v>
      </c>
      <c r="S346" s="8"/>
      <c r="T346" s="11"/>
    </row>
    <row r="347" spans="2:20" ht="12.75" customHeight="1">
      <c r="B347" s="52" t="s">
        <v>38</v>
      </c>
      <c r="C347" s="46" t="s">
        <v>1365</v>
      </c>
      <c r="D347" s="53">
        <v>2007</v>
      </c>
      <c r="E347" s="54" t="s">
        <v>1366</v>
      </c>
      <c r="F347" s="81">
        <v>575</v>
      </c>
      <c r="G347" s="46" t="s">
        <v>123</v>
      </c>
      <c r="H347" s="55" t="s">
        <v>1235</v>
      </c>
      <c r="I347" s="8"/>
      <c r="J347" s="11"/>
      <c r="L347" s="52" t="s">
        <v>38</v>
      </c>
      <c r="M347" s="46" t="s">
        <v>696</v>
      </c>
      <c r="N347" s="53">
        <v>2004</v>
      </c>
      <c r="O347" s="54" t="s">
        <v>698</v>
      </c>
      <c r="P347" s="81">
        <v>610</v>
      </c>
      <c r="Q347" s="46" t="s">
        <v>91</v>
      </c>
      <c r="R347" s="55" t="s">
        <v>117</v>
      </c>
      <c r="S347" s="8"/>
      <c r="T347" s="11"/>
    </row>
    <row r="348" spans="2:20" ht="12.75" customHeight="1">
      <c r="B348" s="52" t="s">
        <v>39</v>
      </c>
      <c r="C348" s="46" t="s">
        <v>1367</v>
      </c>
      <c r="D348" s="53">
        <v>2005</v>
      </c>
      <c r="E348" s="54" t="s">
        <v>1368</v>
      </c>
      <c r="F348" s="81">
        <v>603</v>
      </c>
      <c r="G348" s="46" t="s">
        <v>100</v>
      </c>
      <c r="H348" s="55" t="s">
        <v>809</v>
      </c>
      <c r="I348" s="8"/>
      <c r="J348" s="11"/>
      <c r="L348" s="52" t="s">
        <v>39</v>
      </c>
      <c r="M348" s="46" t="s">
        <v>699</v>
      </c>
      <c r="N348" s="53">
        <v>2006</v>
      </c>
      <c r="O348" s="54" t="s">
        <v>700</v>
      </c>
      <c r="P348" s="81">
        <v>465</v>
      </c>
      <c r="Q348" s="46" t="s">
        <v>324</v>
      </c>
      <c r="R348" s="55" t="s">
        <v>65</v>
      </c>
      <c r="S348" s="8"/>
      <c r="T348" s="11"/>
    </row>
    <row r="349" spans="2:20" ht="12.75" customHeight="1">
      <c r="B349" s="52" t="s">
        <v>40</v>
      </c>
      <c r="C349" s="46" t="s">
        <v>1369</v>
      </c>
      <c r="D349" s="53">
        <v>2003</v>
      </c>
      <c r="E349" s="54" t="s">
        <v>1370</v>
      </c>
      <c r="F349" s="81">
        <v>606</v>
      </c>
      <c r="G349" s="46" t="s">
        <v>123</v>
      </c>
      <c r="H349" s="55" t="s">
        <v>288</v>
      </c>
      <c r="I349" s="8"/>
      <c r="J349" s="11"/>
      <c r="L349" s="52" t="s">
        <v>40</v>
      </c>
      <c r="M349" s="46" t="s">
        <v>699</v>
      </c>
      <c r="N349" s="53">
        <v>2006</v>
      </c>
      <c r="O349" s="54" t="s">
        <v>701</v>
      </c>
      <c r="P349" s="81">
        <v>500</v>
      </c>
      <c r="Q349" s="46" t="s">
        <v>324</v>
      </c>
      <c r="R349" s="55" t="s">
        <v>92</v>
      </c>
      <c r="S349" s="8"/>
      <c r="T349" s="11"/>
    </row>
    <row r="350" spans="2:20" ht="12.75" customHeight="1">
      <c r="B350" s="52" t="s">
        <v>43</v>
      </c>
      <c r="C350" s="46" t="s">
        <v>1371</v>
      </c>
      <c r="D350" s="53">
        <v>2008</v>
      </c>
      <c r="E350" s="54" t="s">
        <v>281</v>
      </c>
      <c r="F350" s="81">
        <v>362</v>
      </c>
      <c r="G350" s="46" t="s">
        <v>123</v>
      </c>
      <c r="H350" s="55" t="s">
        <v>966</v>
      </c>
      <c r="I350" s="8"/>
      <c r="J350" s="11"/>
      <c r="L350" s="52" t="s">
        <v>43</v>
      </c>
      <c r="M350" s="46" t="s">
        <v>702</v>
      </c>
      <c r="N350" s="53">
        <v>2006</v>
      </c>
      <c r="O350" s="54" t="s">
        <v>1047</v>
      </c>
      <c r="P350" s="81">
        <v>651</v>
      </c>
      <c r="Q350" s="46" t="s">
        <v>123</v>
      </c>
      <c r="R350" s="55" t="s">
        <v>986</v>
      </c>
      <c r="S350" s="8"/>
      <c r="T350" s="11"/>
    </row>
    <row r="351" spans="2:20" ht="12.75" customHeight="1">
      <c r="B351" s="52" t="s">
        <v>44</v>
      </c>
      <c r="C351" s="46" t="s">
        <v>1361</v>
      </c>
      <c r="D351" s="53">
        <v>2005</v>
      </c>
      <c r="E351" s="54" t="s">
        <v>1372</v>
      </c>
      <c r="F351" s="81">
        <v>553</v>
      </c>
      <c r="G351" s="46" t="s">
        <v>123</v>
      </c>
      <c r="H351" s="55" t="s">
        <v>288</v>
      </c>
      <c r="I351" s="8"/>
      <c r="J351" s="11"/>
      <c r="L351" s="52" t="s">
        <v>44</v>
      </c>
      <c r="M351" s="46" t="s">
        <v>702</v>
      </c>
      <c r="N351" s="53">
        <v>2006</v>
      </c>
      <c r="O351" s="54" t="s">
        <v>1389</v>
      </c>
      <c r="P351" s="81">
        <v>657</v>
      </c>
      <c r="Q351" s="46" t="s">
        <v>1247</v>
      </c>
      <c r="R351" s="55" t="s">
        <v>1248</v>
      </c>
      <c r="S351" s="8"/>
      <c r="T351" s="11"/>
    </row>
    <row r="352" spans="2:20" ht="12.75" customHeight="1">
      <c r="B352" s="52" t="s">
        <v>57</v>
      </c>
      <c r="C352" s="46" t="s">
        <v>1373</v>
      </c>
      <c r="D352" s="53">
        <v>2005</v>
      </c>
      <c r="E352" s="54" t="s">
        <v>1374</v>
      </c>
      <c r="F352" s="81">
        <v>435</v>
      </c>
      <c r="G352" s="46" t="s">
        <v>123</v>
      </c>
      <c r="H352" s="55" t="s">
        <v>1104</v>
      </c>
      <c r="I352" s="8"/>
      <c r="J352" s="11"/>
      <c r="L352" s="52" t="s">
        <v>57</v>
      </c>
      <c r="M352" s="46" t="s">
        <v>283</v>
      </c>
      <c r="N352" s="53">
        <v>2004</v>
      </c>
      <c r="O352" s="54" t="s">
        <v>703</v>
      </c>
      <c r="P352" s="81">
        <v>658</v>
      </c>
      <c r="Q352" s="46" t="s">
        <v>95</v>
      </c>
      <c r="R352" s="55" t="s">
        <v>128</v>
      </c>
      <c r="S352" s="8"/>
      <c r="T352" s="11"/>
    </row>
    <row r="353" spans="2:20" ht="12.75" customHeight="1">
      <c r="B353" s="52" t="s">
        <v>45</v>
      </c>
      <c r="C353" s="46" t="s">
        <v>1375</v>
      </c>
      <c r="D353" s="53">
        <v>2002</v>
      </c>
      <c r="E353" s="54" t="s">
        <v>581</v>
      </c>
      <c r="F353" s="81">
        <v>517</v>
      </c>
      <c r="G353" s="46" t="s">
        <v>123</v>
      </c>
      <c r="H353" s="55" t="s">
        <v>1235</v>
      </c>
      <c r="I353" s="8"/>
      <c r="J353" s="11"/>
      <c r="L353" s="52"/>
      <c r="M353" s="46"/>
      <c r="N353" s="53"/>
      <c r="O353" s="54"/>
      <c r="P353" s="81"/>
      <c r="Q353" s="46"/>
      <c r="R353" s="55"/>
      <c r="S353" s="8"/>
      <c r="T353" s="11"/>
    </row>
    <row r="354" spans="2:20" ht="12.75" customHeight="1">
      <c r="B354" s="52" t="s">
        <v>58</v>
      </c>
      <c r="C354" s="46" t="s">
        <v>1375</v>
      </c>
      <c r="D354" s="53">
        <v>2002</v>
      </c>
      <c r="E354" s="54" t="s">
        <v>1376</v>
      </c>
      <c r="F354" s="81">
        <v>515</v>
      </c>
      <c r="G354" s="46" t="s">
        <v>258</v>
      </c>
      <c r="H354" s="55" t="s">
        <v>421</v>
      </c>
      <c r="I354" s="8"/>
      <c r="J354" s="11"/>
      <c r="L354" s="52"/>
      <c r="M354" s="46"/>
      <c r="N354" s="53"/>
      <c r="O354" s="54"/>
      <c r="P354" s="81"/>
      <c r="Q354" s="46"/>
      <c r="R354" s="55"/>
      <c r="S354" s="8"/>
      <c r="T354" s="11"/>
    </row>
    <row r="355" spans="2:20" ht="12.75" customHeight="1">
      <c r="B355" s="52" t="s">
        <v>46</v>
      </c>
      <c r="C355" s="46" t="s">
        <v>1375</v>
      </c>
      <c r="D355" s="53">
        <v>2002</v>
      </c>
      <c r="E355" s="54" t="s">
        <v>1377</v>
      </c>
      <c r="F355" s="81">
        <v>417</v>
      </c>
      <c r="G355" s="46" t="s">
        <v>123</v>
      </c>
      <c r="H355" s="55" t="s">
        <v>288</v>
      </c>
      <c r="I355" s="8"/>
      <c r="J355" s="11"/>
      <c r="L355" s="52"/>
      <c r="M355" s="46"/>
      <c r="N355" s="53"/>
      <c r="O355" s="54"/>
      <c r="P355" s="81"/>
      <c r="Q355" s="46"/>
      <c r="R355" s="55"/>
      <c r="S355" s="8"/>
      <c r="T355" s="11"/>
    </row>
    <row r="356" spans="2:20" ht="12.75" customHeight="1" thickBot="1">
      <c r="B356" s="56"/>
      <c r="C356" s="57"/>
      <c r="D356" s="58"/>
      <c r="E356" s="59"/>
      <c r="F356" s="82"/>
      <c r="G356" s="57"/>
      <c r="H356" s="60"/>
      <c r="I356" s="8"/>
      <c r="J356" s="11"/>
      <c r="L356" s="56"/>
      <c r="M356" s="57"/>
      <c r="N356" s="58"/>
      <c r="O356" s="59"/>
      <c r="P356" s="82"/>
      <c r="Q356" s="57"/>
      <c r="R356" s="60"/>
      <c r="S356" s="8"/>
      <c r="T356" s="11"/>
    </row>
    <row r="357" spans="2:18" ht="12.75" customHeight="1" thickBot="1">
      <c r="B357" s="23"/>
      <c r="C357" s="28"/>
      <c r="D357" s="29"/>
      <c r="E357" s="30"/>
      <c r="F357" s="83"/>
      <c r="G357" s="28"/>
      <c r="H357" s="31"/>
      <c r="I357" s="23"/>
      <c r="L357" s="23"/>
      <c r="M357" s="28"/>
      <c r="N357" s="29"/>
      <c r="O357" s="30"/>
      <c r="P357" s="83"/>
      <c r="Q357" s="28"/>
      <c r="R357" s="31"/>
    </row>
    <row r="358" spans="2:18" ht="12.75" customHeight="1" thickBot="1">
      <c r="B358" s="40" t="s">
        <v>11</v>
      </c>
      <c r="C358" s="78">
        <v>11</v>
      </c>
      <c r="D358" s="41"/>
      <c r="E358" s="45" t="s">
        <v>15</v>
      </c>
      <c r="F358" s="84">
        <f>SUM(F345:F356)</f>
        <v>5719</v>
      </c>
      <c r="G358" s="21"/>
      <c r="H358" s="22"/>
      <c r="I358" s="23"/>
      <c r="L358" s="40" t="s">
        <v>11</v>
      </c>
      <c r="M358" s="78">
        <v>8</v>
      </c>
      <c r="N358" s="41"/>
      <c r="O358" s="45" t="s">
        <v>15</v>
      </c>
      <c r="P358" s="84">
        <f>SUM(P345:P356)</f>
        <v>4972</v>
      </c>
      <c r="Q358" s="21"/>
      <c r="R358" s="22"/>
    </row>
    <row r="359" spans="2:18" ht="12.75" customHeight="1">
      <c r="B359" s="23"/>
      <c r="C359" s="21"/>
      <c r="D359" s="23"/>
      <c r="E359" s="27"/>
      <c r="F359" s="23"/>
      <c r="G359" s="21"/>
      <c r="H359" s="22"/>
      <c r="I359" s="23"/>
      <c r="L359" s="23"/>
      <c r="M359" s="21"/>
      <c r="N359" s="23"/>
      <c r="O359" s="27"/>
      <c r="P359" s="23"/>
      <c r="Q359" s="21"/>
      <c r="R359" s="22"/>
    </row>
    <row r="360" spans="2:18" ht="12.75" customHeight="1">
      <c r="B360" s="44" t="s">
        <v>16</v>
      </c>
      <c r="C360" s="21"/>
      <c r="D360" s="23"/>
      <c r="E360" s="27"/>
      <c r="F360" s="23"/>
      <c r="G360" s="21"/>
      <c r="H360" s="22"/>
      <c r="I360" s="23"/>
      <c r="L360" s="44" t="s">
        <v>16</v>
      </c>
      <c r="M360" s="21"/>
      <c r="N360" s="23"/>
      <c r="O360" s="27"/>
      <c r="P360" s="23"/>
      <c r="Q360" s="21"/>
      <c r="R360" s="22"/>
    </row>
    <row r="361" spans="2:18" ht="12.75" customHeight="1" thickBot="1">
      <c r="B361" s="23"/>
      <c r="C361" s="21"/>
      <c r="D361" s="23"/>
      <c r="E361" s="27"/>
      <c r="F361" s="23"/>
      <c r="G361" s="21"/>
      <c r="H361" s="22"/>
      <c r="I361" s="23"/>
      <c r="L361" s="23"/>
      <c r="M361" s="21"/>
      <c r="N361" s="23"/>
      <c r="O361" s="27"/>
      <c r="P361" s="23"/>
      <c r="Q361" s="21"/>
      <c r="R361" s="22"/>
    </row>
    <row r="362" spans="2:20" ht="12.75" customHeight="1" thickBot="1">
      <c r="B362" s="39" t="s">
        <v>10</v>
      </c>
      <c r="C362" s="35" t="s">
        <v>3</v>
      </c>
      <c r="D362" s="36" t="s">
        <v>4</v>
      </c>
      <c r="E362" s="37" t="s">
        <v>5</v>
      </c>
      <c r="F362" s="36" t="s">
        <v>6</v>
      </c>
      <c r="G362" s="35" t="s">
        <v>7</v>
      </c>
      <c r="H362" s="38" t="s">
        <v>14</v>
      </c>
      <c r="I362" s="7"/>
      <c r="J362" s="10"/>
      <c r="L362" s="39" t="s">
        <v>10</v>
      </c>
      <c r="M362" s="35" t="s">
        <v>3</v>
      </c>
      <c r="N362" s="36" t="s">
        <v>4</v>
      </c>
      <c r="O362" s="37" t="s">
        <v>5</v>
      </c>
      <c r="P362" s="36" t="s">
        <v>6</v>
      </c>
      <c r="Q362" s="35" t="s">
        <v>7</v>
      </c>
      <c r="R362" s="38" t="s">
        <v>14</v>
      </c>
      <c r="S362" s="7"/>
      <c r="T362" s="10"/>
    </row>
    <row r="363" spans="2:20" ht="12.75" customHeight="1">
      <c r="B363" s="61" t="s">
        <v>49</v>
      </c>
      <c r="C363" s="62" t="s">
        <v>1369</v>
      </c>
      <c r="D363" s="63">
        <v>2003</v>
      </c>
      <c r="E363" s="64" t="s">
        <v>1378</v>
      </c>
      <c r="F363" s="85">
        <v>622</v>
      </c>
      <c r="G363" s="62" t="s">
        <v>91</v>
      </c>
      <c r="H363" s="65" t="s">
        <v>55</v>
      </c>
      <c r="I363" s="8"/>
      <c r="J363" s="11"/>
      <c r="L363" s="61" t="s">
        <v>37</v>
      </c>
      <c r="M363" s="62" t="s">
        <v>283</v>
      </c>
      <c r="N363" s="63">
        <v>2004</v>
      </c>
      <c r="O363" s="64" t="s">
        <v>704</v>
      </c>
      <c r="P363" s="85">
        <v>691</v>
      </c>
      <c r="Q363" s="62" t="s">
        <v>66</v>
      </c>
      <c r="R363" s="65" t="s">
        <v>70</v>
      </c>
      <c r="S363" s="8"/>
      <c r="T363" s="11"/>
    </row>
    <row r="364" spans="2:20" ht="12.75" customHeight="1">
      <c r="B364" s="66" t="s">
        <v>40</v>
      </c>
      <c r="C364" s="67" t="s">
        <v>1367</v>
      </c>
      <c r="D364" s="68">
        <v>2005</v>
      </c>
      <c r="E364" s="69" t="s">
        <v>1379</v>
      </c>
      <c r="F364" s="86">
        <v>600</v>
      </c>
      <c r="G364" s="67" t="s">
        <v>258</v>
      </c>
      <c r="H364" s="70" t="s">
        <v>183</v>
      </c>
      <c r="I364" s="8"/>
      <c r="J364" s="11"/>
      <c r="L364" s="66" t="s">
        <v>36</v>
      </c>
      <c r="M364" s="67" t="s">
        <v>283</v>
      </c>
      <c r="N364" s="68">
        <v>2004</v>
      </c>
      <c r="O364" s="69" t="s">
        <v>263</v>
      </c>
      <c r="P364" s="86">
        <v>690</v>
      </c>
      <c r="Q364" s="67" t="s">
        <v>91</v>
      </c>
      <c r="R364" s="70" t="s">
        <v>126</v>
      </c>
      <c r="S364" s="8"/>
      <c r="T364" s="11"/>
    </row>
    <row r="365" spans="2:20" ht="12.75" customHeight="1">
      <c r="B365" s="66" t="s">
        <v>37</v>
      </c>
      <c r="C365" s="67" t="s">
        <v>1380</v>
      </c>
      <c r="D365" s="68">
        <v>2001</v>
      </c>
      <c r="E365" s="69" t="s">
        <v>1381</v>
      </c>
      <c r="F365" s="86">
        <v>571</v>
      </c>
      <c r="G365" s="67" t="s">
        <v>123</v>
      </c>
      <c r="H365" s="70" t="s">
        <v>51</v>
      </c>
      <c r="I365" s="8"/>
      <c r="J365" s="11"/>
      <c r="L365" s="66" t="s">
        <v>36</v>
      </c>
      <c r="M365" s="67" t="s">
        <v>696</v>
      </c>
      <c r="N365" s="68">
        <v>2004</v>
      </c>
      <c r="O365" s="69" t="s">
        <v>263</v>
      </c>
      <c r="P365" s="86">
        <v>690</v>
      </c>
      <c r="Q365" s="67" t="s">
        <v>91</v>
      </c>
      <c r="R365" s="70" t="s">
        <v>126</v>
      </c>
      <c r="S365" s="8"/>
      <c r="T365" s="11"/>
    </row>
    <row r="366" spans="2:20" ht="12.75" customHeight="1">
      <c r="B366" s="66" t="s">
        <v>38</v>
      </c>
      <c r="C366" s="67" t="s">
        <v>1380</v>
      </c>
      <c r="D366" s="68">
        <v>2001</v>
      </c>
      <c r="E366" s="69" t="s">
        <v>1382</v>
      </c>
      <c r="F366" s="86">
        <v>560</v>
      </c>
      <c r="G366" s="67" t="s">
        <v>91</v>
      </c>
      <c r="H366" s="70" t="s">
        <v>116</v>
      </c>
      <c r="I366" s="8"/>
      <c r="J366" s="11"/>
      <c r="L366" s="66" t="s">
        <v>62</v>
      </c>
      <c r="M366" s="67" t="s">
        <v>702</v>
      </c>
      <c r="N366" s="68">
        <v>2006</v>
      </c>
      <c r="O366" s="69" t="s">
        <v>705</v>
      </c>
      <c r="P366" s="86">
        <v>587</v>
      </c>
      <c r="Q366" s="67" t="s">
        <v>93</v>
      </c>
      <c r="R366" s="70" t="s">
        <v>466</v>
      </c>
      <c r="S366" s="8"/>
      <c r="T366" s="11"/>
    </row>
    <row r="367" spans="2:20" ht="12.75" customHeight="1">
      <c r="B367" s="66" t="s">
        <v>39</v>
      </c>
      <c r="C367" s="67" t="s">
        <v>1369</v>
      </c>
      <c r="D367" s="68">
        <v>2003</v>
      </c>
      <c r="E367" s="69" t="s">
        <v>1383</v>
      </c>
      <c r="F367" s="86">
        <v>555</v>
      </c>
      <c r="G367" s="67" t="s">
        <v>123</v>
      </c>
      <c r="H367" s="70" t="s">
        <v>51</v>
      </c>
      <c r="I367" s="8"/>
      <c r="J367" s="11"/>
      <c r="L367" s="66" t="s">
        <v>36</v>
      </c>
      <c r="M367" s="67" t="s">
        <v>702</v>
      </c>
      <c r="N367" s="68">
        <v>2006</v>
      </c>
      <c r="O367" s="69" t="s">
        <v>276</v>
      </c>
      <c r="P367" s="86">
        <v>586</v>
      </c>
      <c r="Q367" s="67" t="s">
        <v>95</v>
      </c>
      <c r="R367" s="70" t="s">
        <v>321</v>
      </c>
      <c r="S367" s="8"/>
      <c r="T367" s="11"/>
    </row>
    <row r="368" spans="2:20" ht="12.75" customHeight="1">
      <c r="B368" s="66" t="s">
        <v>37</v>
      </c>
      <c r="C368" s="67" t="s">
        <v>1365</v>
      </c>
      <c r="D368" s="68">
        <v>2007</v>
      </c>
      <c r="E368" s="69" t="s">
        <v>1384</v>
      </c>
      <c r="F368" s="86">
        <v>555</v>
      </c>
      <c r="G368" s="67" t="s">
        <v>123</v>
      </c>
      <c r="H368" s="70" t="s">
        <v>966</v>
      </c>
      <c r="I368" s="8"/>
      <c r="J368" s="11"/>
      <c r="L368" s="66" t="s">
        <v>44</v>
      </c>
      <c r="M368" s="67" t="s">
        <v>696</v>
      </c>
      <c r="N368" s="68">
        <v>2004</v>
      </c>
      <c r="O368" s="69" t="s">
        <v>706</v>
      </c>
      <c r="P368" s="86">
        <v>579</v>
      </c>
      <c r="Q368" s="67" t="s">
        <v>95</v>
      </c>
      <c r="R368" s="70" t="s">
        <v>94</v>
      </c>
      <c r="S368" s="8"/>
      <c r="T368" s="11"/>
    </row>
    <row r="369" spans="2:20" ht="12.75" customHeight="1">
      <c r="B369" s="52" t="s">
        <v>44</v>
      </c>
      <c r="C369" s="46" t="s">
        <v>1385</v>
      </c>
      <c r="D369" s="53">
        <v>2003</v>
      </c>
      <c r="E369" s="54" t="s">
        <v>1386</v>
      </c>
      <c r="F369" s="81">
        <v>395</v>
      </c>
      <c r="G369" s="46" t="s">
        <v>1387</v>
      </c>
      <c r="H369" s="55" t="s">
        <v>840</v>
      </c>
      <c r="I369" s="8"/>
      <c r="J369" s="11"/>
      <c r="L369" s="52" t="s">
        <v>44</v>
      </c>
      <c r="M369" s="46" t="s">
        <v>283</v>
      </c>
      <c r="N369" s="53">
        <v>2004</v>
      </c>
      <c r="O369" s="54" t="s">
        <v>707</v>
      </c>
      <c r="P369" s="81">
        <v>570</v>
      </c>
      <c r="Q369" s="46" t="s">
        <v>91</v>
      </c>
      <c r="R369" s="55" t="s">
        <v>117</v>
      </c>
      <c r="S369" s="8"/>
      <c r="T369" s="11"/>
    </row>
    <row r="370" spans="2:20" ht="12.75" customHeight="1" thickBot="1">
      <c r="B370" s="71" t="s">
        <v>44</v>
      </c>
      <c r="C370" s="72" t="s">
        <v>1373</v>
      </c>
      <c r="D370" s="73">
        <v>2005</v>
      </c>
      <c r="E370" s="74" t="s">
        <v>1388</v>
      </c>
      <c r="F370" s="87">
        <v>379</v>
      </c>
      <c r="G370" s="72" t="s">
        <v>123</v>
      </c>
      <c r="H370" s="75" t="s">
        <v>913</v>
      </c>
      <c r="I370" s="8"/>
      <c r="J370" s="11"/>
      <c r="L370" s="71" t="s">
        <v>63</v>
      </c>
      <c r="M370" s="72" t="s">
        <v>283</v>
      </c>
      <c r="N370" s="73">
        <v>2004</v>
      </c>
      <c r="O370" s="74" t="s">
        <v>127</v>
      </c>
      <c r="P370" s="87">
        <v>567</v>
      </c>
      <c r="Q370" s="72" t="s">
        <v>93</v>
      </c>
      <c r="R370" s="75" t="s">
        <v>466</v>
      </c>
      <c r="S370" s="8"/>
      <c r="T370" s="11"/>
    </row>
    <row r="371" spans="2:18" ht="12.75" customHeight="1" thickBot="1">
      <c r="B371" s="23"/>
      <c r="C371" s="21"/>
      <c r="D371" s="23"/>
      <c r="E371" s="27"/>
      <c r="F371" s="23"/>
      <c r="G371" s="21"/>
      <c r="H371" s="22"/>
      <c r="I371" s="23"/>
      <c r="L371" s="23"/>
      <c r="M371" s="21"/>
      <c r="N371" s="23"/>
      <c r="O371" s="27"/>
      <c r="P371" s="23"/>
      <c r="Q371" s="21"/>
      <c r="R371" s="22"/>
    </row>
    <row r="372" spans="2:18" ht="12.75" customHeight="1" thickBot="1">
      <c r="B372" s="40" t="s">
        <v>11</v>
      </c>
      <c r="C372" s="78">
        <v>8</v>
      </c>
      <c r="D372" s="41"/>
      <c r="E372" s="45" t="s">
        <v>15</v>
      </c>
      <c r="F372" s="84">
        <f>SUM(F363:F370)</f>
        <v>4237</v>
      </c>
      <c r="G372" s="24"/>
      <c r="H372" s="26"/>
      <c r="I372" s="23"/>
      <c r="L372" s="40" t="s">
        <v>11</v>
      </c>
      <c r="M372" s="78">
        <v>8</v>
      </c>
      <c r="N372" s="41"/>
      <c r="O372" s="45" t="s">
        <v>15</v>
      </c>
      <c r="P372" s="84">
        <f>SUM(P363:P370)</f>
        <v>4960</v>
      </c>
      <c r="Q372" s="24"/>
      <c r="R372" s="26"/>
    </row>
    <row r="373" spans="2:18" ht="12.75" customHeight="1" thickBot="1">
      <c r="B373" s="41"/>
      <c r="C373" s="43"/>
      <c r="D373" s="41"/>
      <c r="E373" s="42"/>
      <c r="F373" s="25"/>
      <c r="G373" s="24"/>
      <c r="H373" s="26"/>
      <c r="I373" s="23"/>
      <c r="L373" s="41"/>
      <c r="M373" s="43"/>
      <c r="N373" s="41"/>
      <c r="O373" s="42"/>
      <c r="P373" s="25"/>
      <c r="Q373" s="24"/>
      <c r="R373" s="26"/>
    </row>
    <row r="374" spans="2:18" ht="12.75" customHeight="1" thickBot="1">
      <c r="B374" s="40" t="s">
        <v>12</v>
      </c>
      <c r="C374" s="79">
        <f>+C358+C372</f>
        <v>19</v>
      </c>
      <c r="D374" s="41"/>
      <c r="E374" s="45" t="s">
        <v>0</v>
      </c>
      <c r="F374" s="84">
        <f>+F358+F372</f>
        <v>9956</v>
      </c>
      <c r="G374" s="24"/>
      <c r="H374" s="26"/>
      <c r="I374" s="23"/>
      <c r="L374" s="40" t="s">
        <v>12</v>
      </c>
      <c r="M374" s="79">
        <f>+M358+M372</f>
        <v>16</v>
      </c>
      <c r="N374" s="41"/>
      <c r="O374" s="45" t="s">
        <v>0</v>
      </c>
      <c r="P374" s="84">
        <f>+P358+P372</f>
        <v>9932</v>
      </c>
      <c r="Q374" s="24"/>
      <c r="R374" s="26"/>
    </row>
    <row r="375" spans="2:18" ht="12.75" customHeight="1" thickBot="1">
      <c r="B375" s="41"/>
      <c r="C375" s="43"/>
      <c r="D375" s="41"/>
      <c r="E375" s="42"/>
      <c r="F375" s="25"/>
      <c r="G375" s="24"/>
      <c r="H375" s="26"/>
      <c r="I375" s="23"/>
      <c r="L375" s="41"/>
      <c r="M375" s="43"/>
      <c r="N375" s="41"/>
      <c r="O375" s="42"/>
      <c r="P375" s="25"/>
      <c r="Q375" s="24"/>
      <c r="R375" s="26"/>
    </row>
    <row r="376" spans="2:18" ht="12.75" customHeight="1" thickBot="1">
      <c r="B376" s="40" t="s">
        <v>13</v>
      </c>
      <c r="C376" s="79">
        <v>10</v>
      </c>
      <c r="D376" s="41"/>
      <c r="E376" s="42"/>
      <c r="F376" s="25"/>
      <c r="G376" s="24"/>
      <c r="H376" s="26"/>
      <c r="I376" s="23"/>
      <c r="L376" s="40" t="s">
        <v>13</v>
      </c>
      <c r="M376" s="79">
        <v>5</v>
      </c>
      <c r="N376" s="41"/>
      <c r="O376" s="42"/>
      <c r="P376" s="25"/>
      <c r="Q376" s="24"/>
      <c r="R376" s="26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2" t="s">
        <v>1</v>
      </c>
      <c r="C380" s="76" t="s">
        <v>1121</v>
      </c>
      <c r="D380" s="23"/>
      <c r="E380" s="27"/>
      <c r="F380" s="95"/>
      <c r="G380" s="95"/>
      <c r="H380" s="22"/>
      <c r="L380" s="32" t="s">
        <v>1</v>
      </c>
      <c r="M380" s="76" t="s">
        <v>314</v>
      </c>
      <c r="N380" s="23"/>
      <c r="O380" s="27"/>
      <c r="P380" s="95"/>
      <c r="Q380" s="95"/>
      <c r="R380" s="22"/>
    </row>
    <row r="381" spans="2:18" ht="12.75" customHeight="1">
      <c r="B381" s="32" t="s">
        <v>8</v>
      </c>
      <c r="C381" s="76" t="s">
        <v>253</v>
      </c>
      <c r="D381" s="23"/>
      <c r="E381" s="27"/>
      <c r="F381" s="95"/>
      <c r="G381" s="95"/>
      <c r="H381" s="22"/>
      <c r="L381" s="32" t="s">
        <v>8</v>
      </c>
      <c r="M381" s="76" t="s">
        <v>112</v>
      </c>
      <c r="N381" s="23"/>
      <c r="O381" s="27"/>
      <c r="P381" s="95"/>
      <c r="Q381" s="95"/>
      <c r="R381" s="22"/>
    </row>
    <row r="382" spans="2:18" ht="12.75" customHeight="1">
      <c r="B382" s="33" t="s">
        <v>9</v>
      </c>
      <c r="C382" s="77">
        <v>2020</v>
      </c>
      <c r="D382" s="23"/>
      <c r="E382" s="27"/>
      <c r="F382" s="23"/>
      <c r="G382" s="21"/>
      <c r="H382" s="22"/>
      <c r="L382" s="33" t="s">
        <v>9</v>
      </c>
      <c r="M382" s="77">
        <v>2020</v>
      </c>
      <c r="N382" s="23"/>
      <c r="O382" s="27"/>
      <c r="P382" s="23"/>
      <c r="Q382" s="21"/>
      <c r="R382" s="22"/>
    </row>
    <row r="383" spans="2:18" ht="12.75" customHeight="1">
      <c r="B383" s="23"/>
      <c r="C383" s="21"/>
      <c r="D383" s="23"/>
      <c r="E383" s="27"/>
      <c r="F383" s="23"/>
      <c r="G383" s="21"/>
      <c r="H383" s="22"/>
      <c r="L383" s="23"/>
      <c r="M383" s="21"/>
      <c r="N383" s="23"/>
      <c r="O383" s="27"/>
      <c r="P383" s="23"/>
      <c r="Q383" s="21"/>
      <c r="R383" s="22"/>
    </row>
    <row r="384" spans="2:18" ht="12.75" customHeight="1">
      <c r="B384" s="44" t="s">
        <v>2</v>
      </c>
      <c r="C384" s="21"/>
      <c r="D384" s="23"/>
      <c r="E384" s="27"/>
      <c r="F384" s="23"/>
      <c r="G384" s="21"/>
      <c r="H384" s="22"/>
      <c r="L384" s="44" t="s">
        <v>2</v>
      </c>
      <c r="M384" s="21"/>
      <c r="N384" s="23"/>
      <c r="O384" s="27"/>
      <c r="P384" s="23"/>
      <c r="Q384" s="21"/>
      <c r="R384" s="22"/>
    </row>
    <row r="385" spans="2:18" ht="12.75" customHeight="1" thickBot="1">
      <c r="B385" s="23"/>
      <c r="C385" s="21"/>
      <c r="D385" s="23"/>
      <c r="E385" s="27"/>
      <c r="F385" s="23"/>
      <c r="G385" s="21"/>
      <c r="H385" s="22"/>
      <c r="L385" s="23"/>
      <c r="M385" s="21"/>
      <c r="N385" s="23"/>
      <c r="O385" s="27"/>
      <c r="P385" s="23"/>
      <c r="Q385" s="21"/>
      <c r="R385" s="22"/>
    </row>
    <row r="386" spans="2:20" ht="12.75" customHeight="1" thickBot="1">
      <c r="B386" s="34" t="s">
        <v>10</v>
      </c>
      <c r="C386" s="35" t="s">
        <v>3</v>
      </c>
      <c r="D386" s="36" t="s">
        <v>4</v>
      </c>
      <c r="E386" s="37" t="s">
        <v>5</v>
      </c>
      <c r="F386" s="36" t="s">
        <v>6</v>
      </c>
      <c r="G386" s="35" t="s">
        <v>7</v>
      </c>
      <c r="H386" s="38" t="s">
        <v>14</v>
      </c>
      <c r="I386" s="7"/>
      <c r="J386" s="10"/>
      <c r="L386" s="34" t="s">
        <v>10</v>
      </c>
      <c r="M386" s="35" t="s">
        <v>3</v>
      </c>
      <c r="N386" s="36" t="s">
        <v>4</v>
      </c>
      <c r="O386" s="37" t="s">
        <v>5</v>
      </c>
      <c r="P386" s="36" t="s">
        <v>6</v>
      </c>
      <c r="Q386" s="35" t="s">
        <v>7</v>
      </c>
      <c r="R386" s="38" t="s">
        <v>14</v>
      </c>
      <c r="S386" s="7"/>
      <c r="T386" s="10"/>
    </row>
    <row r="387" spans="2:20" ht="12.75" customHeight="1">
      <c r="B387" s="47" t="s">
        <v>36</v>
      </c>
      <c r="C387" s="48" t="s">
        <v>1202</v>
      </c>
      <c r="D387" s="49">
        <v>2005</v>
      </c>
      <c r="E387" s="50" t="s">
        <v>1203</v>
      </c>
      <c r="F387" s="80">
        <v>609</v>
      </c>
      <c r="G387" s="48" t="s">
        <v>258</v>
      </c>
      <c r="H387" s="51" t="s">
        <v>205</v>
      </c>
      <c r="I387" s="8"/>
      <c r="J387" s="11"/>
      <c r="L387" s="47" t="s">
        <v>36</v>
      </c>
      <c r="M387" s="48" t="s">
        <v>1175</v>
      </c>
      <c r="N387" s="49">
        <v>2003</v>
      </c>
      <c r="O387" s="50" t="s">
        <v>1176</v>
      </c>
      <c r="P387" s="80">
        <v>619</v>
      </c>
      <c r="Q387" s="48" t="s">
        <v>1177</v>
      </c>
      <c r="R387" s="51" t="s">
        <v>1178</v>
      </c>
      <c r="S387" s="8"/>
      <c r="T387" s="11"/>
    </row>
    <row r="388" spans="2:20" ht="12.75" customHeight="1">
      <c r="B388" s="52" t="s">
        <v>37</v>
      </c>
      <c r="C388" s="46" t="s">
        <v>1204</v>
      </c>
      <c r="D388" s="53">
        <v>2006</v>
      </c>
      <c r="E388" s="54" t="s">
        <v>1205</v>
      </c>
      <c r="F388" s="81">
        <v>632</v>
      </c>
      <c r="G388" s="46" t="s">
        <v>258</v>
      </c>
      <c r="H388" s="55" t="s">
        <v>813</v>
      </c>
      <c r="I388" s="8"/>
      <c r="J388" s="11"/>
      <c r="L388" s="52" t="s">
        <v>37</v>
      </c>
      <c r="M388" s="46" t="s">
        <v>1179</v>
      </c>
      <c r="N388" s="53">
        <v>2001</v>
      </c>
      <c r="O388" s="54" t="s">
        <v>1180</v>
      </c>
      <c r="P388" s="81">
        <v>679</v>
      </c>
      <c r="Q388" s="46" t="s">
        <v>248</v>
      </c>
      <c r="R388" s="55" t="s">
        <v>104</v>
      </c>
      <c r="S388" s="8"/>
      <c r="T388" s="11"/>
    </row>
    <row r="389" spans="2:20" ht="12.75" customHeight="1">
      <c r="B389" s="52" t="s">
        <v>38</v>
      </c>
      <c r="C389" s="46" t="s">
        <v>1206</v>
      </c>
      <c r="D389" s="53">
        <v>2006</v>
      </c>
      <c r="E389" s="54" t="s">
        <v>1207</v>
      </c>
      <c r="F389" s="81">
        <v>514</v>
      </c>
      <c r="G389" s="46" t="s">
        <v>54</v>
      </c>
      <c r="H389" s="55" t="s">
        <v>193</v>
      </c>
      <c r="I389" s="8"/>
      <c r="J389" s="11"/>
      <c r="L389" s="52" t="s">
        <v>38</v>
      </c>
      <c r="M389" s="46" t="s">
        <v>1181</v>
      </c>
      <c r="N389" s="53">
        <v>2002</v>
      </c>
      <c r="O389" s="54" t="s">
        <v>1182</v>
      </c>
      <c r="P389" s="81">
        <v>655</v>
      </c>
      <c r="Q389" s="46" t="s">
        <v>465</v>
      </c>
      <c r="R389" s="55" t="s">
        <v>421</v>
      </c>
      <c r="S389" s="8"/>
      <c r="T389" s="11"/>
    </row>
    <row r="390" spans="2:20" ht="12.75" customHeight="1">
      <c r="B390" s="52" t="s">
        <v>39</v>
      </c>
      <c r="C390" s="46" t="s">
        <v>1208</v>
      </c>
      <c r="D390" s="53">
        <v>2004</v>
      </c>
      <c r="E390" s="54" t="s">
        <v>1209</v>
      </c>
      <c r="F390" s="81">
        <v>576</v>
      </c>
      <c r="G390" s="46" t="s">
        <v>100</v>
      </c>
      <c r="H390" s="55" t="s">
        <v>809</v>
      </c>
      <c r="I390" s="8"/>
      <c r="J390" s="11"/>
      <c r="L390" s="52" t="s">
        <v>40</v>
      </c>
      <c r="M390" s="46" t="s">
        <v>1183</v>
      </c>
      <c r="N390" s="53">
        <v>2005</v>
      </c>
      <c r="O390" s="54" t="s">
        <v>1184</v>
      </c>
      <c r="P390" s="81">
        <v>344</v>
      </c>
      <c r="Q390" s="46" t="s">
        <v>222</v>
      </c>
      <c r="R390" s="55" t="s">
        <v>996</v>
      </c>
      <c r="S390" s="8"/>
      <c r="T390" s="11"/>
    </row>
    <row r="391" spans="2:20" ht="12.75" customHeight="1">
      <c r="B391" s="52" t="s">
        <v>40</v>
      </c>
      <c r="C391" s="46" t="s">
        <v>1210</v>
      </c>
      <c r="D391" s="53">
        <v>1989</v>
      </c>
      <c r="E391" s="54" t="s">
        <v>1211</v>
      </c>
      <c r="F391" s="81">
        <v>630</v>
      </c>
      <c r="G391" s="46" t="s">
        <v>258</v>
      </c>
      <c r="H391" s="55" t="s">
        <v>183</v>
      </c>
      <c r="I391" s="8"/>
      <c r="J391" s="11"/>
      <c r="L391" s="52" t="s">
        <v>42</v>
      </c>
      <c r="M391" s="46" t="s">
        <v>1185</v>
      </c>
      <c r="N391" s="53">
        <v>2002</v>
      </c>
      <c r="O391" s="54" t="s">
        <v>1186</v>
      </c>
      <c r="P391" s="81">
        <v>667</v>
      </c>
      <c r="Q391" s="46" t="s">
        <v>248</v>
      </c>
      <c r="R391" s="55" t="s">
        <v>116</v>
      </c>
      <c r="S391" s="8"/>
      <c r="T391" s="11"/>
    </row>
    <row r="392" spans="2:20" ht="12.75" customHeight="1">
      <c r="B392" s="52" t="s">
        <v>41</v>
      </c>
      <c r="C392" s="46" t="s">
        <v>1210</v>
      </c>
      <c r="D392" s="53">
        <v>1989</v>
      </c>
      <c r="E392" s="54" t="s">
        <v>1212</v>
      </c>
      <c r="F392" s="81">
        <v>707</v>
      </c>
      <c r="G392" s="46" t="s">
        <v>91</v>
      </c>
      <c r="H392" s="55" t="s">
        <v>968</v>
      </c>
      <c r="I392" s="8"/>
      <c r="J392" s="11"/>
      <c r="L392" s="52" t="s">
        <v>43</v>
      </c>
      <c r="M392" s="46" t="s">
        <v>1187</v>
      </c>
      <c r="N392" s="53">
        <v>2005</v>
      </c>
      <c r="O392" s="54" t="s">
        <v>99</v>
      </c>
      <c r="P392" s="81">
        <v>470</v>
      </c>
      <c r="Q392" s="46" t="s">
        <v>248</v>
      </c>
      <c r="R392" s="55" t="s">
        <v>108</v>
      </c>
      <c r="S392" s="8"/>
      <c r="T392" s="11"/>
    </row>
    <row r="393" spans="2:20" ht="12.75" customHeight="1">
      <c r="B393" s="52" t="s">
        <v>42</v>
      </c>
      <c r="C393" s="46" t="s">
        <v>1210</v>
      </c>
      <c r="D393" s="53">
        <v>1989</v>
      </c>
      <c r="E393" s="54" t="s">
        <v>1213</v>
      </c>
      <c r="F393" s="81">
        <v>707</v>
      </c>
      <c r="G393" s="46" t="s">
        <v>91</v>
      </c>
      <c r="H393" s="55" t="s">
        <v>966</v>
      </c>
      <c r="I393" s="8"/>
      <c r="J393" s="11"/>
      <c r="L393" s="52" t="s">
        <v>72</v>
      </c>
      <c r="M393" s="46" t="s">
        <v>1188</v>
      </c>
      <c r="N393" s="53">
        <v>2006</v>
      </c>
      <c r="O393" s="54" t="s">
        <v>1189</v>
      </c>
      <c r="P393" s="81">
        <v>419</v>
      </c>
      <c r="Q393" s="46" t="s">
        <v>52</v>
      </c>
      <c r="R393" s="55" t="s">
        <v>981</v>
      </c>
      <c r="S393" s="8"/>
      <c r="T393" s="11"/>
    </row>
    <row r="394" spans="2:20" ht="12.75" customHeight="1">
      <c r="B394" s="52" t="s">
        <v>44</v>
      </c>
      <c r="C394" s="46" t="s">
        <v>1206</v>
      </c>
      <c r="D394" s="53">
        <v>2006</v>
      </c>
      <c r="E394" s="54" t="s">
        <v>1214</v>
      </c>
      <c r="F394" s="81">
        <v>407</v>
      </c>
      <c r="G394" s="46" t="s">
        <v>258</v>
      </c>
      <c r="H394" s="55" t="s">
        <v>421</v>
      </c>
      <c r="I394" s="8"/>
      <c r="J394" s="11"/>
      <c r="L394" s="52" t="s">
        <v>44</v>
      </c>
      <c r="M394" s="46" t="s">
        <v>1187</v>
      </c>
      <c r="N394" s="53">
        <v>2005</v>
      </c>
      <c r="O394" s="54" t="s">
        <v>1190</v>
      </c>
      <c r="P394" s="81">
        <v>562</v>
      </c>
      <c r="Q394" s="46" t="s">
        <v>465</v>
      </c>
      <c r="R394" s="55" t="s">
        <v>421</v>
      </c>
      <c r="S394" s="8"/>
      <c r="T394" s="11"/>
    </row>
    <row r="395" spans="2:20" ht="12.75" customHeight="1">
      <c r="B395" s="52" t="s">
        <v>57</v>
      </c>
      <c r="C395" s="46" t="s">
        <v>1215</v>
      </c>
      <c r="D395" s="53">
        <v>2006</v>
      </c>
      <c r="E395" s="54" t="s">
        <v>1216</v>
      </c>
      <c r="F395" s="81">
        <v>434</v>
      </c>
      <c r="G395" s="46" t="s">
        <v>123</v>
      </c>
      <c r="H395" s="55" t="s">
        <v>986</v>
      </c>
      <c r="I395" s="8"/>
      <c r="J395" s="11"/>
      <c r="L395" s="52" t="s">
        <v>57</v>
      </c>
      <c r="M395" s="46" t="s">
        <v>1187</v>
      </c>
      <c r="N395" s="53">
        <v>2005</v>
      </c>
      <c r="O395" s="54" t="s">
        <v>1191</v>
      </c>
      <c r="P395" s="81">
        <v>528</v>
      </c>
      <c r="Q395" s="46" t="s">
        <v>248</v>
      </c>
      <c r="R395" s="55" t="s">
        <v>154</v>
      </c>
      <c r="S395" s="8"/>
      <c r="T395" s="11"/>
    </row>
    <row r="396" spans="2:20" ht="12.75" customHeight="1">
      <c r="B396" s="52"/>
      <c r="C396" s="46"/>
      <c r="D396" s="53"/>
      <c r="E396" s="54"/>
      <c r="F396" s="81"/>
      <c r="G396" s="46"/>
      <c r="H396" s="55"/>
      <c r="I396" s="8"/>
      <c r="J396" s="11"/>
      <c r="L396" s="52" t="s">
        <v>46</v>
      </c>
      <c r="M396" s="46" t="s">
        <v>1181</v>
      </c>
      <c r="N396" s="53">
        <v>2002</v>
      </c>
      <c r="O396" s="54" t="s">
        <v>1192</v>
      </c>
      <c r="P396" s="81">
        <v>283</v>
      </c>
      <c r="Q396" s="46" t="s">
        <v>222</v>
      </c>
      <c r="R396" s="55" t="s">
        <v>907</v>
      </c>
      <c r="S396" s="8"/>
      <c r="T396" s="11"/>
    </row>
    <row r="397" spans="2:20" ht="12.75" customHeight="1">
      <c r="B397" s="52"/>
      <c r="C397" s="46"/>
      <c r="D397" s="53"/>
      <c r="E397" s="54"/>
      <c r="F397" s="81"/>
      <c r="G397" s="46"/>
      <c r="H397" s="55"/>
      <c r="I397" s="8"/>
      <c r="J397" s="11"/>
      <c r="L397" s="52"/>
      <c r="M397" s="46"/>
      <c r="N397" s="53"/>
      <c r="O397" s="54"/>
      <c r="P397" s="81"/>
      <c r="Q397" s="46"/>
      <c r="R397" s="55"/>
      <c r="S397" s="8"/>
      <c r="T397" s="11"/>
    </row>
    <row r="398" spans="2:20" ht="12.75" customHeight="1" thickBot="1">
      <c r="B398" s="56"/>
      <c r="C398" s="57"/>
      <c r="D398" s="58"/>
      <c r="E398" s="59"/>
      <c r="F398" s="82"/>
      <c r="G398" s="57"/>
      <c r="H398" s="60"/>
      <c r="I398" s="8"/>
      <c r="J398" s="11"/>
      <c r="L398" s="56"/>
      <c r="M398" s="57"/>
      <c r="N398" s="58"/>
      <c r="O398" s="59"/>
      <c r="P398" s="82"/>
      <c r="Q398" s="57"/>
      <c r="R398" s="60"/>
      <c r="S398" s="8"/>
      <c r="T398" s="11"/>
    </row>
    <row r="399" spans="2:18" ht="12.75" customHeight="1" thickBot="1">
      <c r="B399" s="23"/>
      <c r="C399" s="28"/>
      <c r="D399" s="29"/>
      <c r="E399" s="30"/>
      <c r="F399" s="83"/>
      <c r="G399" s="28"/>
      <c r="H399" s="31"/>
      <c r="L399" s="23"/>
      <c r="M399" s="28"/>
      <c r="N399" s="29"/>
      <c r="O399" s="30"/>
      <c r="P399" s="83"/>
      <c r="Q399" s="28"/>
      <c r="R399" s="31"/>
    </row>
    <row r="400" spans="2:18" ht="12.75" customHeight="1" thickBot="1">
      <c r="B400" s="40" t="s">
        <v>11</v>
      </c>
      <c r="C400" s="78">
        <v>9</v>
      </c>
      <c r="D400" s="41"/>
      <c r="E400" s="45" t="s">
        <v>15</v>
      </c>
      <c r="F400" s="84">
        <f>SUM(F387:F398)</f>
        <v>5216</v>
      </c>
      <c r="G400" s="21"/>
      <c r="H400" s="22"/>
      <c r="L400" s="40" t="s">
        <v>11</v>
      </c>
      <c r="M400" s="78">
        <v>10</v>
      </c>
      <c r="N400" s="41"/>
      <c r="O400" s="45" t="s">
        <v>15</v>
      </c>
      <c r="P400" s="84">
        <f>SUM(P387:P398)</f>
        <v>5226</v>
      </c>
      <c r="Q400" s="21"/>
      <c r="R400" s="22"/>
    </row>
    <row r="401" spans="2:18" ht="12.75" customHeight="1">
      <c r="B401" s="23"/>
      <c r="C401" s="21"/>
      <c r="D401" s="23"/>
      <c r="E401" s="27"/>
      <c r="F401" s="23"/>
      <c r="G401" s="21"/>
      <c r="H401" s="22"/>
      <c r="L401" s="23"/>
      <c r="M401" s="21"/>
      <c r="N401" s="23"/>
      <c r="O401" s="27"/>
      <c r="P401" s="23"/>
      <c r="Q401" s="21"/>
      <c r="R401" s="22"/>
    </row>
    <row r="402" spans="2:18" ht="12.75" customHeight="1">
      <c r="B402" s="44" t="s">
        <v>16</v>
      </c>
      <c r="C402" s="21"/>
      <c r="D402" s="23"/>
      <c r="E402" s="27"/>
      <c r="F402" s="23"/>
      <c r="G402" s="21"/>
      <c r="H402" s="22"/>
      <c r="L402" s="44" t="s">
        <v>16</v>
      </c>
      <c r="M402" s="21"/>
      <c r="N402" s="23"/>
      <c r="O402" s="27"/>
      <c r="P402" s="23"/>
      <c r="Q402" s="21"/>
      <c r="R402" s="22"/>
    </row>
    <row r="403" spans="2:18" ht="12.75" customHeight="1" thickBot="1">
      <c r="B403" s="23"/>
      <c r="C403" s="21"/>
      <c r="D403" s="23"/>
      <c r="E403" s="27"/>
      <c r="F403" s="23"/>
      <c r="G403" s="21"/>
      <c r="H403" s="22"/>
      <c r="L403" s="23"/>
      <c r="M403" s="21"/>
      <c r="N403" s="23"/>
      <c r="O403" s="27"/>
      <c r="P403" s="23"/>
      <c r="Q403" s="21"/>
      <c r="R403" s="22"/>
    </row>
    <row r="404" spans="2:20" ht="12.75" customHeight="1" thickBot="1">
      <c r="B404" s="39" t="s">
        <v>10</v>
      </c>
      <c r="C404" s="35" t="s">
        <v>3</v>
      </c>
      <c r="D404" s="36" t="s">
        <v>4</v>
      </c>
      <c r="E404" s="37" t="s">
        <v>5</v>
      </c>
      <c r="F404" s="36" t="s">
        <v>6</v>
      </c>
      <c r="G404" s="35" t="s">
        <v>7</v>
      </c>
      <c r="H404" s="38" t="s">
        <v>14</v>
      </c>
      <c r="I404" s="7"/>
      <c r="J404" s="10"/>
      <c r="L404" s="39" t="s">
        <v>10</v>
      </c>
      <c r="M404" s="35" t="s">
        <v>3</v>
      </c>
      <c r="N404" s="36" t="s">
        <v>4</v>
      </c>
      <c r="O404" s="37" t="s">
        <v>5</v>
      </c>
      <c r="P404" s="36" t="s">
        <v>6</v>
      </c>
      <c r="Q404" s="35" t="s">
        <v>7</v>
      </c>
      <c r="R404" s="38" t="s">
        <v>14</v>
      </c>
      <c r="S404" s="7"/>
      <c r="T404" s="10"/>
    </row>
    <row r="405" spans="2:20" ht="12.75" customHeight="1">
      <c r="B405" s="61" t="s">
        <v>41</v>
      </c>
      <c r="C405" s="62" t="s">
        <v>1217</v>
      </c>
      <c r="D405" s="63">
        <v>1972</v>
      </c>
      <c r="E405" s="64" t="s">
        <v>1218</v>
      </c>
      <c r="F405" s="85">
        <v>702</v>
      </c>
      <c r="G405" s="62" t="s">
        <v>91</v>
      </c>
      <c r="H405" s="65" t="s">
        <v>968</v>
      </c>
      <c r="I405" s="8"/>
      <c r="J405" s="11"/>
      <c r="L405" s="61" t="s">
        <v>37</v>
      </c>
      <c r="M405" s="62" t="s">
        <v>1181</v>
      </c>
      <c r="N405" s="63">
        <v>2002</v>
      </c>
      <c r="O405" s="64" t="s">
        <v>1193</v>
      </c>
      <c r="P405" s="85">
        <v>624</v>
      </c>
      <c r="Q405" s="62" t="s">
        <v>465</v>
      </c>
      <c r="R405" s="65" t="s">
        <v>813</v>
      </c>
      <c r="S405" s="8"/>
      <c r="T405" s="11"/>
    </row>
    <row r="406" spans="2:20" ht="12.75" customHeight="1">
      <c r="B406" s="66" t="s">
        <v>49</v>
      </c>
      <c r="C406" s="67" t="s">
        <v>1217</v>
      </c>
      <c r="D406" s="68">
        <v>1971</v>
      </c>
      <c r="E406" s="69" t="s">
        <v>1390</v>
      </c>
      <c r="F406" s="86">
        <v>659</v>
      </c>
      <c r="G406" s="67" t="s">
        <v>258</v>
      </c>
      <c r="H406" s="70" t="s">
        <v>1248</v>
      </c>
      <c r="I406" s="8"/>
      <c r="J406" s="11"/>
      <c r="L406" s="66" t="s">
        <v>36</v>
      </c>
      <c r="M406" s="67" t="s">
        <v>1179</v>
      </c>
      <c r="N406" s="68">
        <v>2001</v>
      </c>
      <c r="O406" s="69" t="s">
        <v>1194</v>
      </c>
      <c r="P406" s="86">
        <v>574</v>
      </c>
      <c r="Q406" s="67" t="s">
        <v>248</v>
      </c>
      <c r="R406" s="70" t="s">
        <v>116</v>
      </c>
      <c r="S406" s="8"/>
      <c r="T406" s="11"/>
    </row>
    <row r="407" spans="2:20" ht="12.75" customHeight="1">
      <c r="B407" s="66" t="s">
        <v>49</v>
      </c>
      <c r="C407" s="67" t="s">
        <v>1210</v>
      </c>
      <c r="D407" s="68">
        <v>1989</v>
      </c>
      <c r="E407" s="69" t="s">
        <v>1219</v>
      </c>
      <c r="F407" s="86">
        <v>630</v>
      </c>
      <c r="G407" s="67" t="s">
        <v>91</v>
      </c>
      <c r="H407" s="70" t="s">
        <v>339</v>
      </c>
      <c r="I407" s="8"/>
      <c r="J407" s="11"/>
      <c r="L407" s="66" t="s">
        <v>37</v>
      </c>
      <c r="M407" s="67" t="s">
        <v>1175</v>
      </c>
      <c r="N407" s="68">
        <v>2003</v>
      </c>
      <c r="O407" s="69" t="s">
        <v>1195</v>
      </c>
      <c r="P407" s="86">
        <v>566</v>
      </c>
      <c r="Q407" s="67" t="s">
        <v>248</v>
      </c>
      <c r="R407" s="70" t="s">
        <v>104</v>
      </c>
      <c r="S407" s="8"/>
      <c r="T407" s="11"/>
    </row>
    <row r="408" spans="2:20" ht="12.75" customHeight="1">
      <c r="B408" s="66" t="s">
        <v>37</v>
      </c>
      <c r="C408" s="67" t="s">
        <v>1202</v>
      </c>
      <c r="D408" s="68">
        <v>2005</v>
      </c>
      <c r="E408" s="69" t="s">
        <v>1220</v>
      </c>
      <c r="F408" s="86">
        <v>604</v>
      </c>
      <c r="G408" s="67" t="s">
        <v>258</v>
      </c>
      <c r="H408" s="70" t="s">
        <v>205</v>
      </c>
      <c r="I408" s="8"/>
      <c r="J408" s="11"/>
      <c r="L408" s="66" t="s">
        <v>44</v>
      </c>
      <c r="M408" s="67" t="s">
        <v>1196</v>
      </c>
      <c r="N408" s="68">
        <v>2005</v>
      </c>
      <c r="O408" s="69" t="s">
        <v>1197</v>
      </c>
      <c r="P408" s="86">
        <v>546</v>
      </c>
      <c r="Q408" s="67" t="s">
        <v>465</v>
      </c>
      <c r="R408" s="70" t="s">
        <v>421</v>
      </c>
      <c r="S408" s="8"/>
      <c r="T408" s="11"/>
    </row>
    <row r="409" spans="2:20" ht="12.75" customHeight="1">
      <c r="B409" s="66" t="s">
        <v>40</v>
      </c>
      <c r="C409" s="67" t="s">
        <v>1221</v>
      </c>
      <c r="D409" s="68">
        <v>2004</v>
      </c>
      <c r="E409" s="69" t="s">
        <v>1391</v>
      </c>
      <c r="F409" s="86">
        <v>604</v>
      </c>
      <c r="G409" s="67" t="s">
        <v>258</v>
      </c>
      <c r="H409" s="70" t="s">
        <v>1248</v>
      </c>
      <c r="I409" s="8"/>
      <c r="J409" s="11"/>
      <c r="L409" s="66" t="s">
        <v>38</v>
      </c>
      <c r="M409" s="67" t="s">
        <v>1187</v>
      </c>
      <c r="N409" s="68">
        <v>2005</v>
      </c>
      <c r="O409" s="69" t="s">
        <v>1198</v>
      </c>
      <c r="P409" s="86">
        <v>542</v>
      </c>
      <c r="Q409" s="67" t="s">
        <v>248</v>
      </c>
      <c r="R409" s="70" t="s">
        <v>116</v>
      </c>
      <c r="S409" s="8"/>
      <c r="T409" s="11"/>
    </row>
    <row r="410" spans="2:20" ht="12.75" customHeight="1">
      <c r="B410" s="66" t="s">
        <v>36</v>
      </c>
      <c r="C410" s="67" t="s">
        <v>1204</v>
      </c>
      <c r="D410" s="68">
        <v>2006</v>
      </c>
      <c r="E410" s="69" t="s">
        <v>928</v>
      </c>
      <c r="F410" s="86">
        <v>602</v>
      </c>
      <c r="G410" s="67" t="s">
        <v>258</v>
      </c>
      <c r="H410" s="70" t="s">
        <v>201</v>
      </c>
      <c r="I410" s="8"/>
      <c r="J410" s="11"/>
      <c r="L410" s="66" t="s">
        <v>36</v>
      </c>
      <c r="M410" s="67" t="s">
        <v>1187</v>
      </c>
      <c r="N410" s="68">
        <v>2005</v>
      </c>
      <c r="O410" s="69" t="s">
        <v>1199</v>
      </c>
      <c r="P410" s="86">
        <v>532</v>
      </c>
      <c r="Q410" s="67" t="s">
        <v>465</v>
      </c>
      <c r="R410" s="70" t="s">
        <v>51</v>
      </c>
      <c r="S410" s="8"/>
      <c r="T410" s="11"/>
    </row>
    <row r="411" spans="2:20" ht="12.75" customHeight="1">
      <c r="B411" s="52" t="s">
        <v>44</v>
      </c>
      <c r="C411" s="46" t="s">
        <v>1392</v>
      </c>
      <c r="D411" s="53">
        <v>2005</v>
      </c>
      <c r="E411" s="54" t="s">
        <v>556</v>
      </c>
      <c r="F411" s="81">
        <v>402</v>
      </c>
      <c r="G411" s="46" t="s">
        <v>258</v>
      </c>
      <c r="H411" s="55" t="s">
        <v>1248</v>
      </c>
      <c r="I411" s="8"/>
      <c r="J411" s="11"/>
      <c r="L411" s="52" t="s">
        <v>36</v>
      </c>
      <c r="M411" s="46" t="s">
        <v>1181</v>
      </c>
      <c r="N411" s="53">
        <v>2002</v>
      </c>
      <c r="O411" s="54" t="s">
        <v>1200</v>
      </c>
      <c r="P411" s="81">
        <v>530</v>
      </c>
      <c r="Q411" s="46" t="s">
        <v>248</v>
      </c>
      <c r="R411" s="55" t="s">
        <v>108</v>
      </c>
      <c r="S411" s="8"/>
      <c r="T411" s="11"/>
    </row>
    <row r="412" spans="2:20" ht="12.75" customHeight="1" thickBot="1">
      <c r="B412" s="71" t="s">
        <v>44</v>
      </c>
      <c r="C412" s="72" t="s">
        <v>1202</v>
      </c>
      <c r="D412" s="73">
        <v>2005</v>
      </c>
      <c r="E412" s="74" t="s">
        <v>1222</v>
      </c>
      <c r="F412" s="87">
        <v>351</v>
      </c>
      <c r="G412" s="72" t="s">
        <v>258</v>
      </c>
      <c r="H412" s="75" t="s">
        <v>1223</v>
      </c>
      <c r="I412" s="8"/>
      <c r="J412" s="11"/>
      <c r="L412" s="71" t="s">
        <v>44</v>
      </c>
      <c r="M412" s="72" t="s">
        <v>1181</v>
      </c>
      <c r="N412" s="73">
        <v>2002</v>
      </c>
      <c r="O412" s="74" t="s">
        <v>1201</v>
      </c>
      <c r="P412" s="87">
        <v>524</v>
      </c>
      <c r="Q412" s="72" t="s">
        <v>222</v>
      </c>
      <c r="R412" s="75" t="s">
        <v>996</v>
      </c>
      <c r="S412" s="8"/>
      <c r="T412" s="11"/>
    </row>
    <row r="413" spans="2:18" ht="12.75" customHeight="1" thickBot="1">
      <c r="B413" s="23"/>
      <c r="C413" s="21"/>
      <c r="D413" s="23"/>
      <c r="E413" s="27"/>
      <c r="F413" s="23"/>
      <c r="G413" s="21"/>
      <c r="H413" s="22"/>
      <c r="L413" s="23"/>
      <c r="M413" s="21"/>
      <c r="N413" s="23"/>
      <c r="O413" s="27"/>
      <c r="P413" s="23"/>
      <c r="Q413" s="21"/>
      <c r="R413" s="22"/>
    </row>
    <row r="414" spans="2:18" ht="12.75" customHeight="1" thickBot="1">
      <c r="B414" s="40" t="s">
        <v>11</v>
      </c>
      <c r="C414" s="78">
        <v>8</v>
      </c>
      <c r="D414" s="41"/>
      <c r="E414" s="45" t="s">
        <v>15</v>
      </c>
      <c r="F414" s="84">
        <f>SUM(F405:F412)</f>
        <v>4554</v>
      </c>
      <c r="G414" s="24"/>
      <c r="H414" s="26"/>
      <c r="L414" s="40" t="s">
        <v>11</v>
      </c>
      <c r="M414" s="78">
        <v>8</v>
      </c>
      <c r="N414" s="41"/>
      <c r="O414" s="45" t="s">
        <v>15</v>
      </c>
      <c r="P414" s="84">
        <f>SUM(P405:P412)</f>
        <v>4438</v>
      </c>
      <c r="Q414" s="24"/>
      <c r="R414" s="26"/>
    </row>
    <row r="415" spans="2:18" ht="12.75" customHeight="1" thickBot="1">
      <c r="B415" s="41"/>
      <c r="C415" s="43"/>
      <c r="D415" s="41"/>
      <c r="E415" s="42"/>
      <c r="F415" s="25"/>
      <c r="G415" s="24"/>
      <c r="H415" s="26"/>
      <c r="L415" s="41"/>
      <c r="M415" s="43"/>
      <c r="N415" s="41"/>
      <c r="O415" s="42"/>
      <c r="P415" s="25"/>
      <c r="Q415" s="24"/>
      <c r="R415" s="26"/>
    </row>
    <row r="416" spans="2:18" ht="12.75" customHeight="1" thickBot="1">
      <c r="B416" s="40" t="s">
        <v>12</v>
      </c>
      <c r="C416" s="79">
        <f>+C400+C414</f>
        <v>17</v>
      </c>
      <c r="D416" s="41"/>
      <c r="E416" s="45" t="s">
        <v>0</v>
      </c>
      <c r="F416" s="84">
        <f>+F400+F414</f>
        <v>9770</v>
      </c>
      <c r="G416" s="24"/>
      <c r="H416" s="26"/>
      <c r="L416" s="40" t="s">
        <v>12</v>
      </c>
      <c r="M416" s="79">
        <f>+M400+M414</f>
        <v>18</v>
      </c>
      <c r="N416" s="41"/>
      <c r="O416" s="45" t="s">
        <v>0</v>
      </c>
      <c r="P416" s="84">
        <f>+P400+P414</f>
        <v>9664</v>
      </c>
      <c r="Q416" s="24"/>
      <c r="R416" s="26"/>
    </row>
    <row r="417" spans="2:18" ht="12.75" customHeight="1" thickBot="1">
      <c r="B417" s="41"/>
      <c r="C417" s="43"/>
      <c r="D417" s="41"/>
      <c r="E417" s="42"/>
      <c r="F417" s="25"/>
      <c r="G417" s="24"/>
      <c r="H417" s="26"/>
      <c r="L417" s="41"/>
      <c r="M417" s="43"/>
      <c r="N417" s="41"/>
      <c r="O417" s="42"/>
      <c r="P417" s="25"/>
      <c r="Q417" s="24"/>
      <c r="R417" s="26"/>
    </row>
    <row r="418" spans="2:18" ht="12.75" customHeight="1" thickBot="1">
      <c r="B418" s="40" t="s">
        <v>13</v>
      </c>
      <c r="C418" s="79">
        <v>9</v>
      </c>
      <c r="D418" s="41"/>
      <c r="E418" s="42"/>
      <c r="F418" s="25"/>
      <c r="G418" s="24"/>
      <c r="H418" s="26"/>
      <c r="L418" s="40" t="s">
        <v>13</v>
      </c>
      <c r="M418" s="79">
        <v>8</v>
      </c>
      <c r="N418" s="41"/>
      <c r="O418" s="42"/>
      <c r="P418" s="25"/>
      <c r="Q418" s="24"/>
      <c r="R418" s="26"/>
    </row>
    <row r="419" spans="12:18" ht="12.75">
      <c r="L419" s="23"/>
      <c r="M419" s="21"/>
      <c r="N419" s="23"/>
      <c r="O419" s="27"/>
      <c r="P419" s="23"/>
      <c r="Q419" s="21"/>
      <c r="R419" s="22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F380:G381"/>
    <mergeCell ref="P380:Q381"/>
    <mergeCell ref="F254:G255"/>
    <mergeCell ref="P254:Q255"/>
    <mergeCell ref="F296:G297"/>
    <mergeCell ref="P296:Q297"/>
    <mergeCell ref="F338:G339"/>
    <mergeCell ref="P338:Q339"/>
    <mergeCell ref="F128:G129"/>
    <mergeCell ref="P128:Q129"/>
    <mergeCell ref="F170:G171"/>
    <mergeCell ref="P170:Q171"/>
    <mergeCell ref="F212:G213"/>
    <mergeCell ref="P212:Q213"/>
    <mergeCell ref="P2:Q3"/>
    <mergeCell ref="F2:G3"/>
    <mergeCell ref="F44:G45"/>
    <mergeCell ref="P44:Q45"/>
    <mergeCell ref="F86:G87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2004-09-28T13:23:21Z</cp:lastPrinted>
  <dcterms:created xsi:type="dcterms:W3CDTF">1999-06-18T16:38:07Z</dcterms:created>
  <dcterms:modified xsi:type="dcterms:W3CDTF">2020-10-06T21:24:27Z</dcterms:modified>
  <cp:category/>
  <cp:version/>
  <cp:contentType/>
  <cp:contentStatus/>
</cp:coreProperties>
</file>