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7425" activeTab="0"/>
  </bookViews>
  <sheets>
    <sheet name="Sammenlagt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<sst xmlns="http://schemas.openxmlformats.org/spreadsheetml/2006/main" count="170" uniqueCount="112">
  <si>
    <t>Navn</t>
  </si>
  <si>
    <t>F.År</t>
  </si>
  <si>
    <t>Klubb</t>
  </si>
  <si>
    <t>Slegge</t>
  </si>
  <si>
    <t>Kule</t>
  </si>
  <si>
    <t>Diskos</t>
  </si>
  <si>
    <t>Spyd</t>
  </si>
  <si>
    <t>Vekt</t>
  </si>
  <si>
    <t>Totalt</t>
  </si>
  <si>
    <t>Klasse: K35</t>
  </si>
  <si>
    <t>(4 kg)</t>
  </si>
  <si>
    <t>(1 kg)</t>
  </si>
  <si>
    <t>(600 g)</t>
  </si>
  <si>
    <t>(9,08 kg)</t>
  </si>
  <si>
    <t>Klasse: K40</t>
  </si>
  <si>
    <t>Anne Merethe Moe Dahlen</t>
  </si>
  <si>
    <t>IL Stovnerkam.</t>
  </si>
  <si>
    <t>Klasse: K45</t>
  </si>
  <si>
    <t>Klasse: K50</t>
  </si>
  <si>
    <t>(3 kg)</t>
  </si>
  <si>
    <t>(500 g)</t>
  </si>
  <si>
    <t>(7,26 kg)</t>
  </si>
  <si>
    <t>Janice Terjesen Flaathe</t>
  </si>
  <si>
    <t>Lillesand IL</t>
  </si>
  <si>
    <t>(400 g)</t>
  </si>
  <si>
    <t>(5,45 kg)</t>
  </si>
  <si>
    <t>Oslo IL</t>
  </si>
  <si>
    <t>(2 kg)</t>
  </si>
  <si>
    <t>Klasse: M35</t>
  </si>
  <si>
    <t>(7, 26 kg)</t>
  </si>
  <si>
    <t>(800 g)</t>
  </si>
  <si>
    <t>(15,88 kg)</t>
  </si>
  <si>
    <t>Klasse: M45</t>
  </si>
  <si>
    <t>Klasse: M55</t>
  </si>
  <si>
    <t>(6 kg)</t>
  </si>
  <si>
    <t>(1,5 kg)</t>
  </si>
  <si>
    <t>(700 g)</t>
  </si>
  <si>
    <t>(11,34 kg)</t>
  </si>
  <si>
    <t>IL Runar</t>
  </si>
  <si>
    <t>Klasse: M60</t>
  </si>
  <si>
    <t>(5 kg)</t>
  </si>
  <si>
    <t>William Edvardsen</t>
  </si>
  <si>
    <t>Hannevikas IL</t>
  </si>
  <si>
    <t>Klasse: M65</t>
  </si>
  <si>
    <t>Thorleif Brathagen</t>
  </si>
  <si>
    <t>Heggedal FIK</t>
  </si>
  <si>
    <t>Klasse: M70</t>
  </si>
  <si>
    <t>Knut Henrik Skramstad</t>
  </si>
  <si>
    <t>Reidar Thomassen</t>
  </si>
  <si>
    <t>IL Tyrving</t>
  </si>
  <si>
    <t>Klasse: M75</t>
  </si>
  <si>
    <t>Klasse: M80</t>
  </si>
  <si>
    <t>Klasse: M85</t>
  </si>
  <si>
    <t>Arne Bjørn Lunder</t>
  </si>
  <si>
    <t>Anette Mælen</t>
  </si>
  <si>
    <t>Jægervatnet IL</t>
  </si>
  <si>
    <t>Angela Eriksen</t>
  </si>
  <si>
    <t>Bente Pedersen</t>
  </si>
  <si>
    <t>Gry Eliassen</t>
  </si>
  <si>
    <t>Marit Lillevik</t>
  </si>
  <si>
    <t>Åse-Mona Vikten</t>
  </si>
  <si>
    <t>Stig Ølve Sæternes</t>
  </si>
  <si>
    <t>IK Hind</t>
  </si>
  <si>
    <t>Lasse Håvard Lyngmo</t>
  </si>
  <si>
    <t>Kjell Ivar Robertsen</t>
  </si>
  <si>
    <t>Stein Lyngmo</t>
  </si>
  <si>
    <t>Lyngdal IL</t>
  </si>
  <si>
    <t>Arve Keilen</t>
  </si>
  <si>
    <t>Johnni Terje Håndstad</t>
  </si>
  <si>
    <t>IL i BUL-Tromsø</t>
  </si>
  <si>
    <t>IL Pioner</t>
  </si>
  <si>
    <t>S.nr.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</si>
  <si>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</si>
  <si>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</si>
  <si>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</si>
  <si>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</si>
  <si>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</si>
  <si>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</si>
  <si>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</si>
  <si>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</si>
  <si>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</si>
  <si>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</si>
  <si>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</si>
  <si>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</si>
  <si>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</si>
  <si>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</si>
  <si>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</si>
  <si>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</si>
  <si>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</si>
  <si>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</si>
  <si>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</si>
  <si>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</si>
  <si>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</si>
  <si>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</si>
  <si>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</si>
  <si>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</si>
  <si>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Totalt     Plass</t>
  </si>
  <si>
    <t>Plass</t>
  </si>
  <si>
    <t>no res</t>
  </si>
  <si>
    <t>Torrey Enoksen</t>
  </si>
  <si>
    <t>22.61</t>
  </si>
  <si>
    <t>22.15</t>
  </si>
  <si>
    <t>22.30</t>
  </si>
  <si>
    <t>Jan-Tore Aronsen</t>
  </si>
  <si>
    <t>Torbjørn Torland</t>
  </si>
  <si>
    <t>Karsten Nordli</t>
  </si>
  <si>
    <t>Olderdalen IK</t>
  </si>
  <si>
    <t>Tønsberg FIK</t>
  </si>
  <si>
    <t>Sør Lenangen 13.8.2011 arr:Jægervatnet IL</t>
  </si>
  <si>
    <t xml:space="preserve">Sammenlagt resultat NM Kastfemkamp 2011 </t>
  </si>
  <si>
    <t>Arne Sæther *)</t>
  </si>
  <si>
    <t>*) Arne Sæther's poengsum er ny mesterskapsrekord.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</si>
</sst>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6" borderId="1" applyNumberFormat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9" fontId="0" fillId="0" borderId="0" applyFont="0" applyFill="0" applyBorder="0" applyProtection="0">
      <alignment wrapText="1"/>
    </xf>
    <xf numFmtId="2" fontId="3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2" fontId="3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172" fontId="0" fillId="0" borderId="0" applyFont="0" applyFill="0" applyBorder="0" applyProtection="0">
      <alignment horizontal="right"/>
    </xf>
    <xf numFmtId="49" fontId="0" fillId="0" borderId="0" applyFont="0" applyFill="0" applyBorder="0" applyProtection="0">
      <alignment wrapText="1"/>
    </xf>
    <xf numFmtId="2" fontId="3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2" fontId="3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2" fontId="3" fillId="0" borderId="0" applyFill="0" applyBorder="0" applyProtection="0">
      <alignment horizontal="right"/>
    </xf>
    <xf numFmtId="3" fontId="1" fillId="0" borderId="0" applyFill="0" applyBorder="0" applyProtection="0">
      <alignment horizontal="right"/>
    </xf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4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10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43" applyFont="1">
      <alignment wrapText="1"/>
    </xf>
    <xf numFmtId="49" fontId="1" fillId="0" borderId="8" xfId="43" applyFont="1" applyBorder="1">
      <alignment wrapText="1"/>
    </xf>
    <xf numFmtId="172" fontId="0" fillId="0" borderId="0" xfId="50" applyFont="1">
      <alignment horizontal="right"/>
    </xf>
    <xf numFmtId="172" fontId="1" fillId="0" borderId="8" xfId="50" applyFont="1" applyBorder="1">
      <alignment horizontal="right"/>
    </xf>
    <xf numFmtId="49" fontId="0" fillId="0" borderId="0" xfId="51" applyFont="1">
      <alignment wrapText="1"/>
    </xf>
    <xf numFmtId="49" fontId="1" fillId="0" borderId="8" xfId="51" applyFont="1" applyBorder="1">
      <alignment wrapText="1"/>
    </xf>
    <xf numFmtId="49" fontId="2" fillId="0" borderId="0" xfId="39" applyNumberFormat="1">
      <alignment horizontal="left"/>
    </xf>
    <xf numFmtId="49" fontId="4" fillId="0" borderId="0" xfId="67" applyNumberFormat="1">
      <alignment horizontal="left"/>
    </xf>
    <xf numFmtId="172" fontId="4" fillId="0" borderId="0" xfId="67" applyNumberFormat="1">
      <alignment horizontal="left"/>
    </xf>
    <xf numFmtId="2" fontId="4" fillId="0" borderId="0" xfId="67" applyNumberFormat="1">
      <alignment horizontal="left"/>
    </xf>
    <xf numFmtId="3" fontId="4" fillId="0" borderId="0" xfId="67" applyNumberFormat="1">
      <alignment horizontal="left"/>
    </xf>
    <xf numFmtId="2" fontId="3" fillId="0" borderId="11" xfId="52" applyBorder="1">
      <alignment horizontal="right"/>
    </xf>
    <xf numFmtId="3" fontId="1" fillId="0" borderId="0" xfId="53" applyBorder="1">
      <alignment horizontal="right"/>
    </xf>
    <xf numFmtId="2" fontId="3" fillId="0" borderId="11" xfId="54" applyBorder="1">
      <alignment horizontal="right"/>
    </xf>
    <xf numFmtId="3" fontId="1" fillId="0" borderId="0" xfId="55" applyBorder="1">
      <alignment horizontal="right"/>
    </xf>
    <xf numFmtId="3" fontId="1" fillId="0" borderId="0" xfId="57" applyBorder="1">
      <alignment horizontal="right"/>
    </xf>
    <xf numFmtId="2" fontId="3" fillId="0" borderId="11" xfId="44" applyBorder="1">
      <alignment horizontal="right"/>
    </xf>
    <xf numFmtId="3" fontId="1" fillId="0" borderId="0" xfId="45" applyBorder="1">
      <alignment horizontal="right"/>
    </xf>
    <xf numFmtId="2" fontId="3" fillId="0" borderId="11" xfId="46" applyBorder="1">
      <alignment horizontal="right"/>
    </xf>
    <xf numFmtId="3" fontId="1" fillId="0" borderId="0" xfId="47" applyBorder="1">
      <alignment horizontal="right"/>
    </xf>
    <xf numFmtId="3" fontId="1" fillId="0" borderId="11" xfId="48" applyBorder="1">
      <alignment horizontal="right"/>
    </xf>
    <xf numFmtId="3" fontId="1" fillId="0" borderId="12" xfId="49" applyBorder="1">
      <alignment horizontal="right"/>
    </xf>
    <xf numFmtId="49" fontId="0" fillId="0" borderId="13" xfId="43" applyFont="1" applyBorder="1">
      <alignment wrapText="1"/>
    </xf>
    <xf numFmtId="49" fontId="0" fillId="0" borderId="13" xfId="43" applyFont="1" applyBorder="1">
      <alignment wrapText="1"/>
    </xf>
    <xf numFmtId="172" fontId="0" fillId="0" borderId="13" xfId="50" applyFont="1" applyBorder="1">
      <alignment horizontal="right"/>
    </xf>
    <xf numFmtId="49" fontId="0" fillId="0" borderId="13" xfId="51" applyFont="1" applyBorder="1">
      <alignment wrapText="1"/>
    </xf>
    <xf numFmtId="2" fontId="3" fillId="0" borderId="14" xfId="52" applyBorder="1">
      <alignment horizontal="right"/>
    </xf>
    <xf numFmtId="3" fontId="1" fillId="0" borderId="13" xfId="53" applyBorder="1">
      <alignment horizontal="right"/>
    </xf>
    <xf numFmtId="2" fontId="3" fillId="0" borderId="14" xfId="54" applyBorder="1">
      <alignment horizontal="right"/>
    </xf>
    <xf numFmtId="3" fontId="1" fillId="0" borderId="13" xfId="55" applyBorder="1">
      <alignment horizontal="right"/>
    </xf>
    <xf numFmtId="3" fontId="1" fillId="0" borderId="13" xfId="57" applyBorder="1">
      <alignment horizontal="right"/>
    </xf>
    <xf numFmtId="2" fontId="3" fillId="0" borderId="14" xfId="44" applyBorder="1">
      <alignment horizontal="right"/>
    </xf>
    <xf numFmtId="3" fontId="1" fillId="0" borderId="13" xfId="45" applyBorder="1">
      <alignment horizontal="right"/>
    </xf>
    <xf numFmtId="2" fontId="3" fillId="0" borderId="14" xfId="46" applyBorder="1">
      <alignment horizontal="right"/>
    </xf>
    <xf numFmtId="3" fontId="1" fillId="0" borderId="13" xfId="47" applyBorder="1">
      <alignment horizontal="right"/>
    </xf>
    <xf numFmtId="3" fontId="1" fillId="0" borderId="14" xfId="48" applyBorder="1">
      <alignment horizontal="right"/>
    </xf>
    <xf numFmtId="3" fontId="1" fillId="0" borderId="15" xfId="49" applyBorder="1">
      <alignment horizontal="right"/>
    </xf>
    <xf numFmtId="2" fontId="3" fillId="0" borderId="16" xfId="52" applyBorder="1">
      <alignment horizontal="right"/>
    </xf>
    <xf numFmtId="3" fontId="1" fillId="0" borderId="16" xfId="53" applyBorder="1">
      <alignment horizontal="right"/>
    </xf>
    <xf numFmtId="2" fontId="3" fillId="0" borderId="16" xfId="54" applyBorder="1">
      <alignment horizontal="right"/>
    </xf>
    <xf numFmtId="3" fontId="1" fillId="0" borderId="16" xfId="55" applyBorder="1">
      <alignment horizontal="right"/>
    </xf>
    <xf numFmtId="3" fontId="1" fillId="0" borderId="16" xfId="57" applyBorder="1">
      <alignment horizontal="right"/>
    </xf>
    <xf numFmtId="2" fontId="3" fillId="0" borderId="16" xfId="44" applyBorder="1">
      <alignment horizontal="right"/>
    </xf>
    <xf numFmtId="3" fontId="1" fillId="0" borderId="16" xfId="45" applyBorder="1">
      <alignment horizontal="right"/>
    </xf>
    <xf numFmtId="2" fontId="3" fillId="0" borderId="16" xfId="46" applyBorder="1">
      <alignment horizontal="right"/>
    </xf>
    <xf numFmtId="3" fontId="1" fillId="0" borderId="16" xfId="47" applyBorder="1">
      <alignment horizontal="right"/>
    </xf>
    <xf numFmtId="3" fontId="1" fillId="0" borderId="16" xfId="48" applyBorder="1">
      <alignment horizontal="right"/>
    </xf>
    <xf numFmtId="3" fontId="1" fillId="0" borderId="16" xfId="49" applyBorder="1">
      <alignment horizontal="right"/>
    </xf>
    <xf numFmtId="2" fontId="3" fillId="0" borderId="11" xfId="56" applyNumberFormat="1" applyBorder="1">
      <alignment horizontal="right"/>
    </xf>
    <xf numFmtId="2" fontId="3" fillId="0" borderId="14" xfId="56" applyNumberFormat="1" applyBorder="1">
      <alignment horizontal="right"/>
    </xf>
    <xf numFmtId="2" fontId="3" fillId="0" borderId="16" xfId="56" applyNumberFormat="1" applyBorder="1">
      <alignment horizontal="right"/>
    </xf>
    <xf numFmtId="2" fontId="0" fillId="0" borderId="0" xfId="0" applyNumberFormat="1" applyAlignment="1">
      <alignment/>
    </xf>
    <xf numFmtId="2" fontId="1" fillId="0" borderId="17" xfId="66" applyNumberFormat="1" applyBorder="1" applyAlignment="1">
      <alignment horizontal="right"/>
    </xf>
    <xf numFmtId="3" fontId="1" fillId="0" borderId="17" xfId="66" applyNumberFormat="1" applyBorder="1" applyAlignment="1">
      <alignment horizontal="right"/>
    </xf>
    <xf numFmtId="3" fontId="1" fillId="0" borderId="18" xfId="66" applyNumberFormat="1" applyBorder="1" applyAlignment="1">
      <alignment horizontal="right"/>
    </xf>
    <xf numFmtId="49" fontId="4" fillId="0" borderId="0" xfId="67" applyNumberFormat="1" applyFont="1">
      <alignment horizontal="left"/>
    </xf>
    <xf numFmtId="49" fontId="24" fillId="0" borderId="13" xfId="43" applyFont="1" applyBorder="1">
      <alignment wrapText="1"/>
    </xf>
    <xf numFmtId="172" fontId="24" fillId="0" borderId="13" xfId="50" applyFont="1" applyBorder="1">
      <alignment horizontal="right"/>
    </xf>
    <xf numFmtId="49" fontId="24" fillId="0" borderId="13" xfId="51" applyFont="1" applyBorder="1">
      <alignment wrapText="1"/>
    </xf>
    <xf numFmtId="2" fontId="25" fillId="0" borderId="14" xfId="52" applyFont="1" applyBorder="1">
      <alignment horizontal="right"/>
    </xf>
    <xf numFmtId="3" fontId="26" fillId="0" borderId="13" xfId="53" applyFont="1" applyBorder="1">
      <alignment horizontal="right"/>
    </xf>
    <xf numFmtId="2" fontId="25" fillId="0" borderId="14" xfId="54" applyFont="1" applyBorder="1">
      <alignment horizontal="right"/>
    </xf>
    <xf numFmtId="3" fontId="26" fillId="0" borderId="13" xfId="55" applyFont="1" applyBorder="1">
      <alignment horizontal="right"/>
    </xf>
    <xf numFmtId="2" fontId="25" fillId="0" borderId="14" xfId="56" applyNumberFormat="1" applyFont="1" applyBorder="1">
      <alignment horizontal="right"/>
    </xf>
    <xf numFmtId="3" fontId="26" fillId="0" borderId="13" xfId="57" applyFont="1" applyBorder="1">
      <alignment horizontal="right"/>
    </xf>
    <xf numFmtId="2" fontId="25" fillId="0" borderId="14" xfId="44" applyFont="1" applyBorder="1">
      <alignment horizontal="right"/>
    </xf>
    <xf numFmtId="3" fontId="26" fillId="0" borderId="13" xfId="45" applyFont="1" applyBorder="1">
      <alignment horizontal="right"/>
    </xf>
    <xf numFmtId="2" fontId="25" fillId="0" borderId="14" xfId="46" applyFont="1" applyBorder="1">
      <alignment horizontal="right"/>
    </xf>
    <xf numFmtId="3" fontId="26" fillId="0" borderId="13" xfId="47" applyFont="1" applyBorder="1">
      <alignment horizontal="right"/>
    </xf>
    <xf numFmtId="3" fontId="26" fillId="0" borderId="14" xfId="48" applyFont="1" applyBorder="1">
      <alignment horizontal="right"/>
    </xf>
    <xf numFmtId="3" fontId="26" fillId="0" borderId="15" xfId="49" applyFont="1" applyBorder="1">
      <alignment horizontal="right"/>
    </xf>
    <xf numFmtId="0" fontId="24" fillId="0" borderId="0" xfId="0" applyFont="1" applyAlignment="1">
      <alignment/>
    </xf>
    <xf numFmtId="2" fontId="1" fillId="0" borderId="18" xfId="66" applyNumberFormat="1" applyBorder="1" applyAlignment="1">
      <alignment horizontal="right"/>
    </xf>
    <xf numFmtId="2" fontId="24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old" xfId="35"/>
    <cellStyle name="Dårlig" xfId="36"/>
    <cellStyle name="Forklarende tekst" xfId="37"/>
    <cellStyle name="God" xfId="38"/>
    <cellStyle name="GroupTitle" xfId="39"/>
    <cellStyle name="Hyperlink" xfId="40"/>
    <cellStyle name="Inndata" xfId="41"/>
    <cellStyle name="Koblet celle" xfId="42"/>
    <cellStyle name="Kolonne1" xfId="43"/>
    <cellStyle name="Kolonne10" xfId="44"/>
    <cellStyle name="Kolonne11" xfId="45"/>
    <cellStyle name="Kolonne12" xfId="46"/>
    <cellStyle name="Kolonne13" xfId="47"/>
    <cellStyle name="Kolonne14" xfId="48"/>
    <cellStyle name="Kolonne15" xfId="49"/>
    <cellStyle name="Kolonne2" xfId="50"/>
    <cellStyle name="Kolonne3" xfId="51"/>
    <cellStyle name="Kolonne4" xfId="52"/>
    <cellStyle name="Kolonne5" xfId="53"/>
    <cellStyle name="Kolonne6" xfId="54"/>
    <cellStyle name="Kolonne7" xfId="55"/>
    <cellStyle name="Kolonne8" xfId="56"/>
    <cellStyle name="Kolonne9" xfId="57"/>
    <cellStyle name="Kontrollcelle" xfId="58"/>
    <cellStyle name="Merknad" xfId="59"/>
    <cellStyle name="Nøytral" xfId="60"/>
    <cellStyle name="Overskrift 1" xfId="61"/>
    <cellStyle name="Overskrift 2" xfId="62"/>
    <cellStyle name="Overskrift 3" xfId="63"/>
    <cellStyle name="Overskrift 4" xfId="64"/>
    <cellStyle name="Percent" xfId="65"/>
    <cellStyle name="RowCaptions" xfId="66"/>
    <cellStyle name="Title" xfId="67"/>
    <cellStyle name="Tittel" xfId="68"/>
    <cellStyle name="Totalt" xfId="69"/>
    <cellStyle name="Comma" xfId="70"/>
    <cellStyle name="Comma [0]" xfId="71"/>
    <cellStyle name="Utdata" xfId="72"/>
    <cellStyle name="Uthevingsfarge1" xfId="73"/>
    <cellStyle name="Uthevingsfarge2" xfId="74"/>
    <cellStyle name="Uthevingsfarge3" xfId="75"/>
    <cellStyle name="Uthevingsfarge4" xfId="76"/>
    <cellStyle name="Uthevingsfarge5" xfId="77"/>
    <cellStyle name="Uthevingsfarge6" xfId="78"/>
    <cellStyle name="Currency" xfId="79"/>
    <cellStyle name="Currency [0]" xfId="80"/>
    <cellStyle name="Varsel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40">
      <selection activeCell="A61" sqref="A61"/>
    </sheetView>
  </sheetViews>
  <sheetFormatPr defaultColWidth="11.421875" defaultRowHeight="12.75"/>
  <cols>
    <col min="1" max="1" width="20.00390625" style="0" customWidth="1"/>
    <col min="2" max="2" width="3.57421875" style="0" customWidth="1"/>
    <col min="3" max="3" width="7.00390625" style="0" customWidth="1"/>
    <col min="5" max="5" width="6.57421875" style="0" customWidth="1"/>
    <col min="6" max="6" width="7.421875" style="0" customWidth="1"/>
    <col min="7" max="7" width="6.7109375" style="0" customWidth="1"/>
    <col min="8" max="8" width="7.28125" style="0" customWidth="1"/>
    <col min="9" max="9" width="7.28125" style="52" customWidth="1"/>
    <col min="10" max="10" width="7.28125" style="0" customWidth="1"/>
    <col min="11" max="11" width="6.00390625" style="0" customWidth="1"/>
    <col min="12" max="12" width="8.28125" style="0" customWidth="1"/>
    <col min="13" max="13" width="8.140625" style="0" customWidth="1"/>
    <col min="14" max="14" width="8.28125" style="0" customWidth="1"/>
    <col min="15" max="15" width="7.00390625" style="0" customWidth="1"/>
    <col min="16" max="16" width="6.8515625" style="0" customWidth="1"/>
  </cols>
  <sheetData>
    <row r="1" spans="1:16" ht="20.25">
      <c r="A1" s="56" t="s">
        <v>109</v>
      </c>
      <c r="B1" s="8"/>
      <c r="C1" s="9"/>
      <c r="D1" s="8"/>
      <c r="E1" s="10"/>
      <c r="F1" s="11"/>
      <c r="G1" s="10"/>
      <c r="H1" s="11"/>
      <c r="I1" s="10"/>
      <c r="J1" s="11"/>
      <c r="K1" s="10"/>
      <c r="L1" s="11"/>
      <c r="M1" s="10"/>
      <c r="N1" s="11"/>
      <c r="O1" s="11"/>
      <c r="P1" s="11"/>
    </row>
    <row r="2" spans="1:16" ht="20.25">
      <c r="A2" s="56" t="s">
        <v>108</v>
      </c>
      <c r="B2" s="8"/>
      <c r="C2" s="9"/>
      <c r="D2" s="8"/>
      <c r="E2" s="10"/>
      <c r="F2" s="11"/>
      <c r="G2" s="10"/>
      <c r="H2" s="11"/>
      <c r="I2" s="10"/>
      <c r="J2" s="11"/>
      <c r="K2" s="10"/>
      <c r="L2" s="11"/>
      <c r="M2" s="10"/>
      <c r="N2" s="11"/>
      <c r="O2" s="11"/>
      <c r="P2" s="11"/>
    </row>
    <row r="3" spans="1:16" ht="20.25">
      <c r="A3" s="56"/>
      <c r="B3" s="8"/>
      <c r="C3" s="9"/>
      <c r="D3" s="8"/>
      <c r="E3" s="10"/>
      <c r="F3" s="11"/>
      <c r="G3" s="10"/>
      <c r="H3" s="11"/>
      <c r="I3" s="10"/>
      <c r="J3" s="11"/>
      <c r="K3" s="10"/>
      <c r="L3" s="11"/>
      <c r="M3" s="10"/>
      <c r="N3" s="11"/>
      <c r="O3" s="11"/>
      <c r="P3" s="11"/>
    </row>
    <row r="4" spans="1:16" ht="25.5">
      <c r="A4" s="2" t="s">
        <v>0</v>
      </c>
      <c r="B4" s="2" t="s">
        <v>71</v>
      </c>
      <c r="C4" s="4" t="s">
        <v>1</v>
      </c>
      <c r="D4" s="6" t="s">
        <v>2</v>
      </c>
      <c r="E4" s="53" t="s">
        <v>3</v>
      </c>
      <c r="F4" s="73"/>
      <c r="G4" s="53" t="s">
        <v>4</v>
      </c>
      <c r="H4" s="73"/>
      <c r="I4" s="53" t="s">
        <v>5</v>
      </c>
      <c r="J4" s="73"/>
      <c r="K4" s="53" t="s">
        <v>6</v>
      </c>
      <c r="L4" s="73"/>
      <c r="M4" s="53" t="s">
        <v>7</v>
      </c>
      <c r="N4" s="73"/>
      <c r="O4" s="54" t="s">
        <v>96</v>
      </c>
      <c r="P4" s="55"/>
    </row>
    <row r="5" spans="1:16" ht="12.75">
      <c r="A5" s="1"/>
      <c r="B5" s="1"/>
      <c r="C5" s="3"/>
      <c r="D5" s="5"/>
      <c r="E5" s="12"/>
      <c r="F5" s="13"/>
      <c r="G5" s="14"/>
      <c r="H5" s="15"/>
      <c r="I5" s="49"/>
      <c r="J5" s="16"/>
      <c r="K5" s="17"/>
      <c r="L5" s="18"/>
      <c r="M5" s="19"/>
      <c r="N5" s="20"/>
      <c r="O5" s="21"/>
      <c r="P5" s="22"/>
    </row>
    <row r="6" spans="1:16" ht="15.75">
      <c r="A6" s="7" t="s">
        <v>9</v>
      </c>
      <c r="B6" s="7"/>
      <c r="C6" s="3"/>
      <c r="D6" s="5"/>
      <c r="E6" s="12"/>
      <c r="F6" s="13" t="s">
        <v>10</v>
      </c>
      <c r="G6" s="14"/>
      <c r="H6" s="15" t="s">
        <v>10</v>
      </c>
      <c r="I6" s="49"/>
      <c r="J6" s="16" t="s">
        <v>11</v>
      </c>
      <c r="K6" s="17"/>
      <c r="L6" s="18" t="s">
        <v>12</v>
      </c>
      <c r="M6" s="19"/>
      <c r="N6" s="20" t="s">
        <v>13</v>
      </c>
      <c r="O6" s="21"/>
      <c r="P6" s="22"/>
    </row>
    <row r="7" spans="1:16" ht="25.5">
      <c r="A7" s="23" t="s">
        <v>54</v>
      </c>
      <c r="B7" s="24" t="s">
        <v>72</v>
      </c>
      <c r="C7" s="25">
        <v>1975</v>
      </c>
      <c r="D7" s="26" t="s">
        <v>55</v>
      </c>
      <c r="E7" s="27">
        <v>23.66</v>
      </c>
      <c r="F7" s="28">
        <v>405</v>
      </c>
      <c r="G7" s="29">
        <v>6.73</v>
      </c>
      <c r="H7" s="30">
        <v>333</v>
      </c>
      <c r="I7" s="50">
        <v>17.46</v>
      </c>
      <c r="J7" s="31">
        <v>244</v>
      </c>
      <c r="K7" s="32">
        <v>14.84</v>
      </c>
      <c r="L7" s="33">
        <v>211</v>
      </c>
      <c r="M7" s="34">
        <v>8.62</v>
      </c>
      <c r="N7" s="35">
        <v>457</v>
      </c>
      <c r="O7" s="36">
        <f>N7+L7+J7+H7+F7</f>
        <v>1650</v>
      </c>
      <c r="P7" s="37">
        <v>1</v>
      </c>
    </row>
    <row r="8" spans="1:16" ht="25.5">
      <c r="A8" s="23" t="s">
        <v>56</v>
      </c>
      <c r="B8" s="24" t="s">
        <v>73</v>
      </c>
      <c r="C8" s="25">
        <v>1974</v>
      </c>
      <c r="D8" s="26" t="s">
        <v>55</v>
      </c>
      <c r="E8" s="27">
        <v>22.71</v>
      </c>
      <c r="F8" s="28">
        <v>382</v>
      </c>
      <c r="G8" s="29">
        <v>6.69</v>
      </c>
      <c r="H8" s="30">
        <v>331</v>
      </c>
      <c r="I8" s="50">
        <v>16.16</v>
      </c>
      <c r="J8" s="31">
        <v>220</v>
      </c>
      <c r="K8" s="32">
        <v>15.7</v>
      </c>
      <c r="L8" s="33">
        <v>227</v>
      </c>
      <c r="M8" s="34">
        <v>5.57</v>
      </c>
      <c r="N8" s="35">
        <v>257</v>
      </c>
      <c r="O8" s="36">
        <f>N8+L8+J8+H8+F8</f>
        <v>1417</v>
      </c>
      <c r="P8" s="37">
        <v>2</v>
      </c>
    </row>
    <row r="9" spans="1:16" ht="12.75">
      <c r="A9" s="1"/>
      <c r="B9" s="1"/>
      <c r="C9" s="3"/>
      <c r="D9" s="5"/>
      <c r="E9" s="12"/>
      <c r="F9" s="13"/>
      <c r="G9" s="14"/>
      <c r="H9" s="15"/>
      <c r="I9" s="49"/>
      <c r="J9" s="16"/>
      <c r="K9" s="17"/>
      <c r="L9" s="18"/>
      <c r="M9" s="19"/>
      <c r="N9" s="20"/>
      <c r="O9" s="21"/>
      <c r="P9" s="22"/>
    </row>
    <row r="10" spans="1:16" ht="15.75">
      <c r="A10" s="7" t="s">
        <v>14</v>
      </c>
      <c r="B10" s="7"/>
      <c r="C10" s="3"/>
      <c r="D10" s="5"/>
      <c r="E10" s="12"/>
      <c r="F10" s="13" t="s">
        <v>10</v>
      </c>
      <c r="G10" s="14"/>
      <c r="H10" s="15" t="s">
        <v>10</v>
      </c>
      <c r="I10" s="49"/>
      <c r="J10" s="16" t="s">
        <v>11</v>
      </c>
      <c r="K10" s="17"/>
      <c r="L10" s="18" t="s">
        <v>12</v>
      </c>
      <c r="M10" s="19"/>
      <c r="N10" s="20" t="s">
        <v>13</v>
      </c>
      <c r="O10" s="21"/>
      <c r="P10" s="22"/>
    </row>
    <row r="11" spans="1:16" ht="25.5">
      <c r="A11" s="23" t="s">
        <v>59</v>
      </c>
      <c r="B11" s="24" t="s">
        <v>76</v>
      </c>
      <c r="C11" s="25">
        <v>1970</v>
      </c>
      <c r="D11" s="26" t="s">
        <v>55</v>
      </c>
      <c r="E11" s="27">
        <v>31.88</v>
      </c>
      <c r="F11" s="28">
        <v>656</v>
      </c>
      <c r="G11" s="29">
        <v>7.91</v>
      </c>
      <c r="H11" s="30">
        <v>450</v>
      </c>
      <c r="I11" s="50">
        <v>21.42</v>
      </c>
      <c r="J11" s="31">
        <v>348</v>
      </c>
      <c r="K11" s="32">
        <v>17.59</v>
      </c>
      <c r="L11" s="33">
        <v>292</v>
      </c>
      <c r="M11" s="34">
        <v>9.76</v>
      </c>
      <c r="N11" s="35">
        <v>588</v>
      </c>
      <c r="O11" s="36">
        <v>2334</v>
      </c>
      <c r="P11" s="37">
        <v>1</v>
      </c>
    </row>
    <row r="12" spans="1:16" ht="25.5">
      <c r="A12" s="23" t="s">
        <v>57</v>
      </c>
      <c r="B12" s="24" t="s">
        <v>75</v>
      </c>
      <c r="C12" s="25">
        <v>1971</v>
      </c>
      <c r="D12" s="26" t="s">
        <v>55</v>
      </c>
      <c r="E12" s="27">
        <v>22.95</v>
      </c>
      <c r="F12" s="28">
        <v>428</v>
      </c>
      <c r="G12" s="29">
        <v>6.26</v>
      </c>
      <c r="H12" s="30">
        <v>331</v>
      </c>
      <c r="I12" s="50">
        <v>18.74</v>
      </c>
      <c r="J12" s="31">
        <v>294</v>
      </c>
      <c r="K12" s="32">
        <v>15.26</v>
      </c>
      <c r="L12" s="33">
        <v>243</v>
      </c>
      <c r="M12" s="34">
        <v>7.28</v>
      </c>
      <c r="N12" s="35">
        <v>409</v>
      </c>
      <c r="O12" s="36">
        <f>N12+L12+J12+H12+F12</f>
        <v>1705</v>
      </c>
      <c r="P12" s="37">
        <v>2</v>
      </c>
    </row>
    <row r="13" spans="1:16" ht="25.5">
      <c r="A13" s="23" t="s">
        <v>58</v>
      </c>
      <c r="B13" s="24" t="s">
        <v>74</v>
      </c>
      <c r="C13" s="25">
        <v>1970</v>
      </c>
      <c r="D13" s="26" t="s">
        <v>55</v>
      </c>
      <c r="E13" s="27">
        <v>25.04</v>
      </c>
      <c r="F13" s="28">
        <v>481</v>
      </c>
      <c r="G13" s="29">
        <v>6.46</v>
      </c>
      <c r="H13" s="30">
        <v>346</v>
      </c>
      <c r="I13" s="50">
        <v>17.66</v>
      </c>
      <c r="J13" s="31">
        <v>272</v>
      </c>
      <c r="K13" s="32">
        <v>11.76</v>
      </c>
      <c r="L13" s="33">
        <v>169</v>
      </c>
      <c r="M13" s="34">
        <v>7.53</v>
      </c>
      <c r="N13" s="35">
        <v>427</v>
      </c>
      <c r="O13" s="36">
        <f>N13+L13+J13+H13+F13</f>
        <v>1695</v>
      </c>
      <c r="P13" s="37">
        <v>3</v>
      </c>
    </row>
    <row r="14" spans="1:16" ht="12.75">
      <c r="A14" s="1"/>
      <c r="B14" s="1"/>
      <c r="C14" s="3"/>
      <c r="D14" s="5"/>
      <c r="E14" s="12"/>
      <c r="F14" s="13"/>
      <c r="G14" s="14"/>
      <c r="H14" s="15"/>
      <c r="I14" s="49"/>
      <c r="J14" s="16"/>
      <c r="K14" s="17"/>
      <c r="L14" s="18"/>
      <c r="M14" s="19"/>
      <c r="N14" s="20"/>
      <c r="O14" s="21"/>
      <c r="P14" s="22"/>
    </row>
    <row r="15" spans="1:16" ht="15.75">
      <c r="A15" s="7" t="s">
        <v>17</v>
      </c>
      <c r="B15" s="7"/>
      <c r="C15" s="3"/>
      <c r="D15" s="5"/>
      <c r="E15" s="12"/>
      <c r="F15" s="13" t="s">
        <v>10</v>
      </c>
      <c r="G15" s="14"/>
      <c r="H15" s="15" t="s">
        <v>10</v>
      </c>
      <c r="I15" s="49"/>
      <c r="J15" s="16" t="s">
        <v>11</v>
      </c>
      <c r="K15" s="17"/>
      <c r="L15" s="18" t="s">
        <v>12</v>
      </c>
      <c r="M15" s="19"/>
      <c r="N15" s="20" t="s">
        <v>13</v>
      </c>
      <c r="O15" s="21"/>
      <c r="P15" s="22"/>
    </row>
    <row r="16" spans="1:16" ht="25.5">
      <c r="A16" s="23" t="s">
        <v>15</v>
      </c>
      <c r="B16" s="24" t="s">
        <v>77</v>
      </c>
      <c r="C16" s="25">
        <v>1966</v>
      </c>
      <c r="D16" s="26" t="s">
        <v>16</v>
      </c>
      <c r="E16" s="27">
        <v>20.03</v>
      </c>
      <c r="F16" s="28">
        <v>396</v>
      </c>
      <c r="G16" s="29">
        <v>8.21</v>
      </c>
      <c r="H16" s="30">
        <v>516</v>
      </c>
      <c r="I16" s="50">
        <v>23.36</v>
      </c>
      <c r="J16" s="31">
        <v>428</v>
      </c>
      <c r="K16" s="32" t="s">
        <v>102</v>
      </c>
      <c r="L16" s="33">
        <v>435</v>
      </c>
      <c r="M16" s="34">
        <v>7.85</v>
      </c>
      <c r="N16" s="35">
        <v>502</v>
      </c>
      <c r="O16" s="36">
        <f>N16+L16+J16+H16+F16</f>
        <v>2277</v>
      </c>
      <c r="P16" s="37">
        <v>1</v>
      </c>
    </row>
    <row r="17" spans="1:16" ht="25.5">
      <c r="A17" s="23" t="s">
        <v>60</v>
      </c>
      <c r="B17" s="24" t="s">
        <v>78</v>
      </c>
      <c r="C17" s="25">
        <v>1965</v>
      </c>
      <c r="D17" s="26" t="s">
        <v>55</v>
      </c>
      <c r="E17" s="27">
        <v>21.51</v>
      </c>
      <c r="F17" s="28">
        <v>436</v>
      </c>
      <c r="G17" s="29">
        <v>8.09</v>
      </c>
      <c r="H17" s="30">
        <v>507</v>
      </c>
      <c r="I17" s="50" t="s">
        <v>100</v>
      </c>
      <c r="J17" s="31">
        <v>411</v>
      </c>
      <c r="K17" s="32">
        <v>18.91</v>
      </c>
      <c r="L17" s="33">
        <v>356</v>
      </c>
      <c r="M17" s="34">
        <v>8.59</v>
      </c>
      <c r="N17" s="35">
        <v>561</v>
      </c>
      <c r="O17" s="36">
        <f>N17+L17+J17+H17+F17</f>
        <v>2271</v>
      </c>
      <c r="P17" s="37">
        <v>2</v>
      </c>
    </row>
    <row r="18" spans="1:16" ht="12.75">
      <c r="A18" s="1"/>
      <c r="B18" s="1"/>
      <c r="C18" s="3"/>
      <c r="D18" s="5"/>
      <c r="E18" s="12"/>
      <c r="F18" s="13"/>
      <c r="G18" s="14"/>
      <c r="H18" s="15"/>
      <c r="I18" s="49"/>
      <c r="J18" s="16"/>
      <c r="K18" s="17"/>
      <c r="L18" s="18"/>
      <c r="M18" s="19"/>
      <c r="N18" s="20"/>
      <c r="O18" s="21"/>
      <c r="P18" s="22"/>
    </row>
    <row r="19" spans="1:16" ht="15.75">
      <c r="A19" s="7" t="s">
        <v>18</v>
      </c>
      <c r="B19" s="7"/>
      <c r="C19" s="3"/>
      <c r="D19" s="5"/>
      <c r="E19" s="12"/>
      <c r="F19" s="13" t="s">
        <v>19</v>
      </c>
      <c r="G19" s="14"/>
      <c r="H19" s="15" t="s">
        <v>19</v>
      </c>
      <c r="I19" s="49"/>
      <c r="J19" s="16" t="s">
        <v>11</v>
      </c>
      <c r="K19" s="17"/>
      <c r="L19" s="18" t="s">
        <v>20</v>
      </c>
      <c r="M19" s="19"/>
      <c r="N19" s="20" t="s">
        <v>21</v>
      </c>
      <c r="O19" s="21"/>
      <c r="P19" s="22"/>
    </row>
    <row r="20" spans="1:16" ht="25.5">
      <c r="A20" s="23" t="s">
        <v>22</v>
      </c>
      <c r="B20" s="24" t="s">
        <v>79</v>
      </c>
      <c r="C20" s="25">
        <v>1959</v>
      </c>
      <c r="D20" s="26" t="s">
        <v>23</v>
      </c>
      <c r="E20" s="27">
        <v>33.33</v>
      </c>
      <c r="F20" s="28">
        <v>772</v>
      </c>
      <c r="G20" s="29">
        <v>9.18</v>
      </c>
      <c r="H20" s="30">
        <v>633</v>
      </c>
      <c r="I20" s="50">
        <v>29.33</v>
      </c>
      <c r="J20" s="31">
        <v>625</v>
      </c>
      <c r="K20" s="32">
        <v>26.08</v>
      </c>
      <c r="L20" s="33">
        <v>558</v>
      </c>
      <c r="M20" s="34">
        <v>12.01</v>
      </c>
      <c r="N20" s="35">
        <v>751</v>
      </c>
      <c r="O20" s="36">
        <f>N20+L20+J20+H20+F20</f>
        <v>3339</v>
      </c>
      <c r="P20" s="37">
        <v>1</v>
      </c>
    </row>
    <row r="22" spans="1:16" ht="15.75">
      <c r="A22" s="7" t="s">
        <v>46</v>
      </c>
      <c r="B22" s="7"/>
      <c r="C22" s="3"/>
      <c r="D22" s="5"/>
      <c r="E22" s="12"/>
      <c r="F22" s="13" t="s">
        <v>10</v>
      </c>
      <c r="G22" s="14"/>
      <c r="H22" s="15" t="s">
        <v>10</v>
      </c>
      <c r="I22" s="49"/>
      <c r="J22" s="16" t="s">
        <v>11</v>
      </c>
      <c r="K22" s="17"/>
      <c r="L22" s="18" t="s">
        <v>20</v>
      </c>
      <c r="M22" s="19"/>
      <c r="N22" s="20" t="s">
        <v>21</v>
      </c>
      <c r="O22" s="21"/>
      <c r="P22" s="22"/>
    </row>
    <row r="23" spans="1:16" ht="25.5">
      <c r="A23" s="23" t="s">
        <v>47</v>
      </c>
      <c r="B23" s="24" t="s">
        <v>80</v>
      </c>
      <c r="C23" s="25">
        <v>1937</v>
      </c>
      <c r="D23" s="26" t="s">
        <v>107</v>
      </c>
      <c r="E23" s="27">
        <v>27.16</v>
      </c>
      <c r="F23" s="28">
        <v>530</v>
      </c>
      <c r="G23" s="29">
        <v>10.46</v>
      </c>
      <c r="H23" s="30">
        <v>734</v>
      </c>
      <c r="I23" s="50">
        <v>33.37</v>
      </c>
      <c r="J23" s="31">
        <v>719</v>
      </c>
      <c r="K23" s="32">
        <v>28.95</v>
      </c>
      <c r="L23" s="33">
        <v>568</v>
      </c>
      <c r="M23" s="34">
        <v>12.35</v>
      </c>
      <c r="N23" s="35">
        <v>682</v>
      </c>
      <c r="O23" s="36">
        <f>N23+L23+J23+H23+F23</f>
        <v>3233</v>
      </c>
      <c r="P23" s="37">
        <v>1</v>
      </c>
    </row>
    <row r="24" spans="1:16" ht="12.75">
      <c r="A24" s="1"/>
      <c r="B24" s="1"/>
      <c r="C24" s="3"/>
      <c r="D24" s="5"/>
      <c r="E24" s="12"/>
      <c r="F24" s="13"/>
      <c r="G24" s="14"/>
      <c r="H24" s="15"/>
      <c r="I24" s="49"/>
      <c r="J24" s="16"/>
      <c r="K24" s="17"/>
      <c r="L24" s="18"/>
      <c r="M24" s="19"/>
      <c r="N24" s="20"/>
      <c r="O24" s="21"/>
      <c r="P24" s="22"/>
    </row>
    <row r="25" spans="1:16" ht="15.75">
      <c r="A25" s="7" t="s">
        <v>50</v>
      </c>
      <c r="B25" s="7"/>
      <c r="C25" s="3"/>
      <c r="D25" s="5"/>
      <c r="E25" s="12"/>
      <c r="F25" s="13" t="s">
        <v>10</v>
      </c>
      <c r="G25" s="14"/>
      <c r="H25" s="15" t="s">
        <v>10</v>
      </c>
      <c r="I25" s="49"/>
      <c r="J25" s="16" t="s">
        <v>11</v>
      </c>
      <c r="K25" s="17"/>
      <c r="L25" s="18" t="s">
        <v>20</v>
      </c>
      <c r="M25" s="19"/>
      <c r="N25" s="20" t="s">
        <v>21</v>
      </c>
      <c r="O25" s="21"/>
      <c r="P25" s="22"/>
    </row>
    <row r="26" spans="1:16" ht="12.75">
      <c r="A26" s="23" t="s">
        <v>48</v>
      </c>
      <c r="B26" s="24" t="s">
        <v>81</v>
      </c>
      <c r="C26" s="25">
        <v>1936</v>
      </c>
      <c r="D26" s="26" t="s">
        <v>49</v>
      </c>
      <c r="E26" s="27">
        <v>27.29</v>
      </c>
      <c r="F26" s="28">
        <v>629</v>
      </c>
      <c r="G26" s="29">
        <v>9.44</v>
      </c>
      <c r="H26" s="30">
        <v>726</v>
      </c>
      <c r="I26" s="50">
        <v>31.05</v>
      </c>
      <c r="J26" s="31">
        <v>757</v>
      </c>
      <c r="K26" s="32">
        <v>26.96</v>
      </c>
      <c r="L26" s="33">
        <v>604</v>
      </c>
      <c r="M26" s="34">
        <v>11.54</v>
      </c>
      <c r="N26" s="35">
        <v>688</v>
      </c>
      <c r="O26" s="36">
        <f>N26+L26+J26+H26+F26</f>
        <v>3404</v>
      </c>
      <c r="P26" s="37">
        <v>1</v>
      </c>
    </row>
    <row r="27" spans="1:16" ht="12.75">
      <c r="A27" s="1"/>
      <c r="B27" s="1"/>
      <c r="C27" s="3"/>
      <c r="D27" s="5"/>
      <c r="E27" s="12"/>
      <c r="F27" s="13"/>
      <c r="G27" s="14"/>
      <c r="H27" s="15"/>
      <c r="I27" s="49"/>
      <c r="J27" s="16"/>
      <c r="K27" s="17"/>
      <c r="L27" s="18"/>
      <c r="M27" s="19"/>
      <c r="N27" s="20"/>
      <c r="O27" s="21"/>
      <c r="P27" s="22"/>
    </row>
    <row r="28" spans="1:16" ht="15.75">
      <c r="A28" s="7" t="s">
        <v>51</v>
      </c>
      <c r="B28" s="7"/>
      <c r="C28" s="3"/>
      <c r="D28" s="5"/>
      <c r="E28" s="12"/>
      <c r="F28" s="13" t="s">
        <v>19</v>
      </c>
      <c r="G28" s="14"/>
      <c r="H28" s="15" t="s">
        <v>19</v>
      </c>
      <c r="I28" s="49"/>
      <c r="J28" s="16" t="s">
        <v>11</v>
      </c>
      <c r="K28" s="17"/>
      <c r="L28" s="18" t="s">
        <v>24</v>
      </c>
      <c r="M28" s="19"/>
      <c r="N28" s="20" t="s">
        <v>25</v>
      </c>
      <c r="O28" s="21"/>
      <c r="P28" s="22"/>
    </row>
    <row r="29" spans="1:16" s="72" customFormat="1" ht="25.5">
      <c r="A29" s="57" t="s">
        <v>110</v>
      </c>
      <c r="B29" s="57" t="s">
        <v>82</v>
      </c>
      <c r="C29" s="58">
        <v>1931</v>
      </c>
      <c r="D29" s="59" t="s">
        <v>45</v>
      </c>
      <c r="E29" s="60">
        <v>33.16</v>
      </c>
      <c r="F29" s="61">
        <v>896</v>
      </c>
      <c r="G29" s="62">
        <v>10.8</v>
      </c>
      <c r="H29" s="63">
        <v>929</v>
      </c>
      <c r="I29" s="64">
        <v>28.09</v>
      </c>
      <c r="J29" s="65">
        <v>791</v>
      </c>
      <c r="K29" s="66">
        <v>22.5</v>
      </c>
      <c r="L29" s="67">
        <v>546</v>
      </c>
      <c r="M29" s="68">
        <v>13.8</v>
      </c>
      <c r="N29" s="69">
        <v>907</v>
      </c>
      <c r="O29" s="70">
        <f>N29+L29+J29+H29+F29</f>
        <v>4069</v>
      </c>
      <c r="P29" s="71">
        <v>1</v>
      </c>
    </row>
    <row r="30" spans="1:16" ht="12.75">
      <c r="A30" s="1"/>
      <c r="B30" s="1"/>
      <c r="C30" s="3"/>
      <c r="D30" s="5"/>
      <c r="E30" s="12"/>
      <c r="F30" s="13"/>
      <c r="G30" s="14"/>
      <c r="H30" s="15"/>
      <c r="I30" s="49"/>
      <c r="J30" s="16"/>
      <c r="K30" s="17"/>
      <c r="L30" s="18"/>
      <c r="M30" s="19"/>
      <c r="N30" s="20"/>
      <c r="O30" s="21"/>
      <c r="P30" s="22"/>
    </row>
    <row r="31" spans="1:16" ht="15.75">
      <c r="A31" s="7" t="s">
        <v>52</v>
      </c>
      <c r="B31" s="7"/>
      <c r="C31" s="3"/>
      <c r="D31" s="5"/>
      <c r="E31" s="12"/>
      <c r="F31" s="13" t="s">
        <v>19</v>
      </c>
      <c r="G31" s="14"/>
      <c r="H31" s="15" t="s">
        <v>19</v>
      </c>
      <c r="I31" s="49"/>
      <c r="J31" s="16" t="s">
        <v>11</v>
      </c>
      <c r="K31" s="17"/>
      <c r="L31" s="18" t="s">
        <v>24</v>
      </c>
      <c r="M31" s="19"/>
      <c r="N31" s="20" t="s">
        <v>25</v>
      </c>
      <c r="O31" s="21"/>
      <c r="P31" s="22"/>
    </row>
    <row r="32" spans="1:16" ht="12.75">
      <c r="A32" s="23" t="s">
        <v>53</v>
      </c>
      <c r="B32" s="24" t="s">
        <v>83</v>
      </c>
      <c r="C32" s="25">
        <v>1925</v>
      </c>
      <c r="D32" s="26" t="s">
        <v>26</v>
      </c>
      <c r="E32" s="27">
        <v>17.87</v>
      </c>
      <c r="F32" s="28">
        <v>524</v>
      </c>
      <c r="G32" s="29">
        <v>6.59</v>
      </c>
      <c r="H32" s="30">
        <v>599</v>
      </c>
      <c r="I32" s="50">
        <v>14.64</v>
      </c>
      <c r="J32" s="31">
        <v>436</v>
      </c>
      <c r="K32" s="32">
        <v>14.23</v>
      </c>
      <c r="L32" s="33">
        <v>366</v>
      </c>
      <c r="M32" s="34">
        <v>7.38</v>
      </c>
      <c r="N32" s="35">
        <v>489</v>
      </c>
      <c r="O32" s="36">
        <f>N32+L32+J32+H32+F32</f>
        <v>2414</v>
      </c>
      <c r="P32" s="37">
        <v>1</v>
      </c>
    </row>
    <row r="34" spans="1:16" ht="15.75">
      <c r="A34" s="7" t="s">
        <v>28</v>
      </c>
      <c r="B34" s="7"/>
      <c r="C34" s="3"/>
      <c r="D34" s="5"/>
      <c r="E34" s="38"/>
      <c r="F34" s="39" t="s">
        <v>29</v>
      </c>
      <c r="G34" s="40"/>
      <c r="H34" s="41" t="s">
        <v>21</v>
      </c>
      <c r="I34" s="51"/>
      <c r="J34" s="42" t="s">
        <v>27</v>
      </c>
      <c r="K34" s="43"/>
      <c r="L34" s="44" t="s">
        <v>30</v>
      </c>
      <c r="M34" s="45"/>
      <c r="N34" s="46" t="s">
        <v>31</v>
      </c>
      <c r="O34" s="47" t="s">
        <v>8</v>
      </c>
      <c r="P34" s="48" t="s">
        <v>97</v>
      </c>
    </row>
    <row r="35" spans="1:16" ht="12.75">
      <c r="A35" s="23" t="s">
        <v>61</v>
      </c>
      <c r="B35" s="24" t="s">
        <v>84</v>
      </c>
      <c r="C35" s="25">
        <v>1975</v>
      </c>
      <c r="D35" s="26" t="s">
        <v>62</v>
      </c>
      <c r="E35" s="27">
        <v>23.67</v>
      </c>
      <c r="F35" s="28">
        <v>261</v>
      </c>
      <c r="G35" s="29">
        <v>8.14</v>
      </c>
      <c r="H35" s="30">
        <v>392</v>
      </c>
      <c r="I35" s="50">
        <v>22.89</v>
      </c>
      <c r="J35" s="31">
        <v>333</v>
      </c>
      <c r="K35" s="32">
        <v>22.97</v>
      </c>
      <c r="L35" s="33">
        <v>205</v>
      </c>
      <c r="M35" s="34">
        <v>8.12</v>
      </c>
      <c r="N35" s="35">
        <v>356</v>
      </c>
      <c r="O35" s="36">
        <f>N35+L35+J35+H35+F35</f>
        <v>1547</v>
      </c>
      <c r="P35" s="37">
        <v>1</v>
      </c>
    </row>
    <row r="36" spans="1:16" ht="25.5">
      <c r="A36" s="23" t="s">
        <v>63</v>
      </c>
      <c r="B36" s="24" t="s">
        <v>85</v>
      </c>
      <c r="C36" s="25">
        <v>1973</v>
      </c>
      <c r="D36" s="26" t="s">
        <v>55</v>
      </c>
      <c r="E36" s="27">
        <v>17.94</v>
      </c>
      <c r="F36" s="28">
        <v>169</v>
      </c>
      <c r="G36" s="29">
        <v>7.57</v>
      </c>
      <c r="H36" s="30">
        <v>357</v>
      </c>
      <c r="I36" s="50">
        <v>17.59</v>
      </c>
      <c r="J36" s="31">
        <v>232</v>
      </c>
      <c r="K36" s="32">
        <v>25.58</v>
      </c>
      <c r="L36" s="33">
        <v>242</v>
      </c>
      <c r="M36" s="34">
        <v>4.68</v>
      </c>
      <c r="N36" s="35">
        <v>165</v>
      </c>
      <c r="O36" s="36">
        <f>N36+L36+J36+H36+F36</f>
        <v>1165</v>
      </c>
      <c r="P36" s="37">
        <v>2</v>
      </c>
    </row>
    <row r="37" spans="1:16" ht="12.75">
      <c r="A37" s="1"/>
      <c r="B37" s="1"/>
      <c r="C37" s="3"/>
      <c r="D37" s="5"/>
      <c r="E37" s="12"/>
      <c r="F37" s="13"/>
      <c r="G37" s="14"/>
      <c r="H37" s="15"/>
      <c r="I37" s="49"/>
      <c r="J37" s="16"/>
      <c r="K37" s="17"/>
      <c r="L37" s="18"/>
      <c r="M37" s="19"/>
      <c r="N37" s="20"/>
      <c r="O37" s="21"/>
      <c r="P37" s="22"/>
    </row>
    <row r="38" spans="1:16" ht="12.75">
      <c r="A38" s="1"/>
      <c r="B38" s="1"/>
      <c r="C38" s="3"/>
      <c r="D38" s="5"/>
      <c r="E38" s="12"/>
      <c r="F38" s="13"/>
      <c r="G38" s="14"/>
      <c r="H38" s="15"/>
      <c r="I38" s="49"/>
      <c r="J38" s="16"/>
      <c r="K38" s="17"/>
      <c r="L38" s="18"/>
      <c r="M38" s="19"/>
      <c r="N38" s="20"/>
      <c r="O38" s="21"/>
      <c r="P38" s="22"/>
    </row>
    <row r="39" spans="1:16" ht="15.75">
      <c r="A39" s="7" t="s">
        <v>32</v>
      </c>
      <c r="B39" s="7"/>
      <c r="C39" s="3"/>
      <c r="D39" s="5"/>
      <c r="E39" s="12"/>
      <c r="F39" s="13" t="s">
        <v>29</v>
      </c>
      <c r="G39" s="14"/>
      <c r="H39" s="15" t="s">
        <v>21</v>
      </c>
      <c r="I39" s="49"/>
      <c r="J39" s="16" t="s">
        <v>27</v>
      </c>
      <c r="K39" s="17"/>
      <c r="L39" s="18" t="s">
        <v>30</v>
      </c>
      <c r="M39" s="19"/>
      <c r="N39" s="20" t="s">
        <v>31</v>
      </c>
      <c r="O39" s="21"/>
      <c r="P39" s="22"/>
    </row>
    <row r="40" spans="1:16" ht="12.75">
      <c r="A40" s="23" t="s">
        <v>99</v>
      </c>
      <c r="B40" s="24" t="s">
        <v>87</v>
      </c>
      <c r="C40" s="25">
        <v>1963</v>
      </c>
      <c r="D40" s="26" t="s">
        <v>66</v>
      </c>
      <c r="E40" s="27">
        <v>36.2</v>
      </c>
      <c r="F40" s="28">
        <v>592</v>
      </c>
      <c r="G40" s="29">
        <v>7.89</v>
      </c>
      <c r="H40" s="30">
        <v>454</v>
      </c>
      <c r="I40" s="50">
        <v>23.61</v>
      </c>
      <c r="J40" s="31">
        <v>434</v>
      </c>
      <c r="K40" s="32">
        <v>21</v>
      </c>
      <c r="L40" s="33">
        <v>224</v>
      </c>
      <c r="M40" s="34">
        <v>11.84</v>
      </c>
      <c r="N40" s="35">
        <v>669</v>
      </c>
      <c r="O40" s="36">
        <f>N40+L40+J40+H40+F40</f>
        <v>2373</v>
      </c>
      <c r="P40" s="37">
        <v>1</v>
      </c>
    </row>
    <row r="41" spans="1:16" ht="25.5">
      <c r="A41" s="23" t="s">
        <v>64</v>
      </c>
      <c r="B41" s="24" t="s">
        <v>88</v>
      </c>
      <c r="C41" s="25">
        <v>1964</v>
      </c>
      <c r="D41" s="26" t="s">
        <v>55</v>
      </c>
      <c r="E41" s="27" t="s">
        <v>98</v>
      </c>
      <c r="F41" s="28">
        <v>0</v>
      </c>
      <c r="G41" s="29">
        <v>11.42</v>
      </c>
      <c r="H41" s="30">
        <v>712</v>
      </c>
      <c r="I41" s="50">
        <v>30.09</v>
      </c>
      <c r="J41" s="31">
        <v>589</v>
      </c>
      <c r="K41" s="32">
        <v>40.05</v>
      </c>
      <c r="L41" s="33">
        <v>543</v>
      </c>
      <c r="M41" s="34">
        <v>9.4</v>
      </c>
      <c r="N41" s="35">
        <v>508</v>
      </c>
      <c r="O41" s="36">
        <f>N41+L41+J41+H41+F41</f>
        <v>2352</v>
      </c>
      <c r="P41" s="37">
        <v>2</v>
      </c>
    </row>
    <row r="42" spans="1:16" ht="25.5">
      <c r="A42" s="24" t="s">
        <v>103</v>
      </c>
      <c r="B42" s="24" t="s">
        <v>89</v>
      </c>
      <c r="C42" s="25">
        <v>1965</v>
      </c>
      <c r="D42" s="26" t="s">
        <v>55</v>
      </c>
      <c r="E42" s="27">
        <v>17.57</v>
      </c>
      <c r="F42" s="28">
        <v>220</v>
      </c>
      <c r="G42" s="29">
        <v>6.37</v>
      </c>
      <c r="H42" s="30">
        <v>346</v>
      </c>
      <c r="I42" s="50">
        <v>16.86</v>
      </c>
      <c r="J42" s="31">
        <v>278</v>
      </c>
      <c r="K42" s="32">
        <v>19.86</v>
      </c>
      <c r="L42" s="33">
        <v>206</v>
      </c>
      <c r="M42" s="34">
        <v>5.35</v>
      </c>
      <c r="N42" s="35">
        <v>245</v>
      </c>
      <c r="O42" s="36">
        <f>N42+L42+J42+H42+F42</f>
        <v>1295</v>
      </c>
      <c r="P42" s="37">
        <v>3</v>
      </c>
    </row>
    <row r="43" spans="1:16" ht="25.5">
      <c r="A43" s="23" t="s">
        <v>65</v>
      </c>
      <c r="B43" s="24" t="s">
        <v>86</v>
      </c>
      <c r="C43" s="25">
        <v>1963</v>
      </c>
      <c r="D43" s="26" t="s">
        <v>55</v>
      </c>
      <c r="E43" s="27" t="s">
        <v>98</v>
      </c>
      <c r="F43" s="28">
        <v>0</v>
      </c>
      <c r="G43" s="29">
        <v>6.14</v>
      </c>
      <c r="H43" s="30">
        <v>330</v>
      </c>
      <c r="I43" s="50">
        <v>17.03</v>
      </c>
      <c r="J43" s="31">
        <v>282</v>
      </c>
      <c r="K43" s="32">
        <v>23.33</v>
      </c>
      <c r="L43" s="33">
        <v>262</v>
      </c>
      <c r="M43" s="34">
        <v>5.33</v>
      </c>
      <c r="N43" s="35">
        <v>244</v>
      </c>
      <c r="O43" s="36">
        <f>N43+L43+J43+H43+F43</f>
        <v>1118</v>
      </c>
      <c r="P43" s="37">
        <v>4</v>
      </c>
    </row>
    <row r="44" spans="1:16" ht="12.75">
      <c r="A44" s="1"/>
      <c r="B44" s="1"/>
      <c r="C44" s="3"/>
      <c r="D44" s="5"/>
      <c r="E44" s="12"/>
      <c r="F44" s="13"/>
      <c r="G44" s="14"/>
      <c r="H44" s="15"/>
      <c r="I44" s="49"/>
      <c r="J44" s="16"/>
      <c r="K44" s="17"/>
      <c r="L44" s="18"/>
      <c r="M44" s="19"/>
      <c r="N44" s="20"/>
      <c r="O44" s="21"/>
      <c r="P44" s="22"/>
    </row>
    <row r="45" spans="1:16" ht="15.75">
      <c r="A45" s="7" t="s">
        <v>33</v>
      </c>
      <c r="B45" s="7"/>
      <c r="C45" s="3"/>
      <c r="D45" s="5"/>
      <c r="E45" s="12"/>
      <c r="F45" s="13" t="s">
        <v>34</v>
      </c>
      <c r="G45" s="14"/>
      <c r="H45" s="15" t="s">
        <v>34</v>
      </c>
      <c r="I45" s="49"/>
      <c r="J45" s="16" t="s">
        <v>35</v>
      </c>
      <c r="K45" s="17"/>
      <c r="L45" s="18" t="s">
        <v>36</v>
      </c>
      <c r="M45" s="19"/>
      <c r="N45" s="20" t="s">
        <v>37</v>
      </c>
      <c r="O45" s="21"/>
      <c r="P45" s="22"/>
    </row>
    <row r="46" spans="1:16" ht="25.5">
      <c r="A46" s="23" t="s">
        <v>67</v>
      </c>
      <c r="B46" s="24" t="s">
        <v>90</v>
      </c>
      <c r="C46" s="25">
        <v>1956</v>
      </c>
      <c r="D46" s="26" t="s">
        <v>106</v>
      </c>
      <c r="E46" s="27">
        <v>23.86</v>
      </c>
      <c r="F46" s="28">
        <v>372</v>
      </c>
      <c r="G46" s="29">
        <v>10.34</v>
      </c>
      <c r="H46" s="30">
        <v>675</v>
      </c>
      <c r="I46" s="50">
        <v>30.51</v>
      </c>
      <c r="J46" s="31">
        <v>541</v>
      </c>
      <c r="K46" s="32">
        <v>36.01</v>
      </c>
      <c r="L46" s="33">
        <v>562</v>
      </c>
      <c r="M46" s="34">
        <v>10.31</v>
      </c>
      <c r="N46" s="35">
        <v>540</v>
      </c>
      <c r="O46" s="36">
        <f>N46+L46+J46+H46+F46</f>
        <v>2690</v>
      </c>
      <c r="P46" s="37">
        <v>1</v>
      </c>
    </row>
    <row r="47" spans="1:16" ht="25.5">
      <c r="A47" s="23" t="s">
        <v>68</v>
      </c>
      <c r="B47" s="24" t="s">
        <v>91</v>
      </c>
      <c r="C47" s="25">
        <v>1954</v>
      </c>
      <c r="D47" s="26" t="s">
        <v>69</v>
      </c>
      <c r="E47" s="27">
        <v>24.75</v>
      </c>
      <c r="F47" s="28">
        <v>391</v>
      </c>
      <c r="G47" s="29">
        <v>9.2</v>
      </c>
      <c r="H47" s="30">
        <v>587</v>
      </c>
      <c r="I47" s="50">
        <v>28.99</v>
      </c>
      <c r="J47" s="31">
        <v>507</v>
      </c>
      <c r="K47" s="32">
        <v>38.55</v>
      </c>
      <c r="L47" s="33">
        <v>612</v>
      </c>
      <c r="M47" s="34">
        <v>8.89</v>
      </c>
      <c r="N47" s="35">
        <v>450</v>
      </c>
      <c r="O47" s="36">
        <f>N47+L47+J47+H47+F47</f>
        <v>2547</v>
      </c>
      <c r="P47" s="37">
        <v>2</v>
      </c>
    </row>
    <row r="48" spans="1:16" ht="12.75">
      <c r="A48" s="1"/>
      <c r="B48" s="1"/>
      <c r="C48" s="3"/>
      <c r="D48" s="5"/>
      <c r="E48" s="12"/>
      <c r="F48" s="13"/>
      <c r="G48" s="14"/>
      <c r="H48" s="15"/>
      <c r="I48" s="49"/>
      <c r="J48" s="16"/>
      <c r="K48" s="17"/>
      <c r="L48" s="18"/>
      <c r="M48" s="19"/>
      <c r="N48" s="20"/>
      <c r="O48" s="21"/>
      <c r="P48" s="22"/>
    </row>
    <row r="49" spans="1:16" ht="15.75">
      <c r="A49" s="7" t="s">
        <v>39</v>
      </c>
      <c r="B49" s="7"/>
      <c r="C49" s="3"/>
      <c r="D49" s="5"/>
      <c r="E49" s="12"/>
      <c r="F49" s="13" t="s">
        <v>40</v>
      </c>
      <c r="G49" s="14"/>
      <c r="H49" s="15" t="s">
        <v>40</v>
      </c>
      <c r="I49" s="49"/>
      <c r="J49" s="16" t="s">
        <v>11</v>
      </c>
      <c r="K49" s="17"/>
      <c r="L49" s="18" t="s">
        <v>12</v>
      </c>
      <c r="M49" s="19"/>
      <c r="N49" s="20" t="s">
        <v>13</v>
      </c>
      <c r="O49" s="21"/>
      <c r="P49" s="22"/>
    </row>
    <row r="50" spans="1:16" ht="12.75">
      <c r="A50" s="24" t="s">
        <v>104</v>
      </c>
      <c r="B50" s="24" t="s">
        <v>93</v>
      </c>
      <c r="C50" s="25">
        <v>1950</v>
      </c>
      <c r="D50" s="26" t="s">
        <v>38</v>
      </c>
      <c r="E50" s="27">
        <v>30.72</v>
      </c>
      <c r="F50" s="28">
        <v>515</v>
      </c>
      <c r="G50" s="29">
        <v>9.26</v>
      </c>
      <c r="H50" s="30">
        <v>579</v>
      </c>
      <c r="I50" s="50">
        <v>25.76</v>
      </c>
      <c r="J50" s="31">
        <v>413</v>
      </c>
      <c r="K50" s="32">
        <v>23.4</v>
      </c>
      <c r="L50" s="33">
        <v>343</v>
      </c>
      <c r="M50" s="34">
        <v>11.64</v>
      </c>
      <c r="N50" s="35">
        <v>572</v>
      </c>
      <c r="O50" s="36">
        <f>N50+L50+J50+H50+F50</f>
        <v>2422</v>
      </c>
      <c r="P50" s="37">
        <v>1</v>
      </c>
    </row>
    <row r="51" spans="1:16" ht="25.5">
      <c r="A51" s="23" t="s">
        <v>41</v>
      </c>
      <c r="B51" s="24" t="s">
        <v>94</v>
      </c>
      <c r="C51" s="25">
        <v>1948</v>
      </c>
      <c r="D51" s="26" t="s">
        <v>42</v>
      </c>
      <c r="E51" s="27">
        <v>28.61</v>
      </c>
      <c r="F51" s="28">
        <v>470</v>
      </c>
      <c r="G51" s="29">
        <v>8.95</v>
      </c>
      <c r="H51" s="30">
        <v>556</v>
      </c>
      <c r="I51" s="50">
        <v>24.41</v>
      </c>
      <c r="J51" s="31">
        <v>385</v>
      </c>
      <c r="K51" s="32">
        <v>24.32</v>
      </c>
      <c r="L51" s="33">
        <v>361</v>
      </c>
      <c r="M51" s="34">
        <v>11.01</v>
      </c>
      <c r="N51" s="35">
        <v>535</v>
      </c>
      <c r="O51" s="36">
        <f>N51+L51+J51+H51+F51</f>
        <v>2307</v>
      </c>
      <c r="P51" s="37">
        <v>2</v>
      </c>
    </row>
    <row r="52" spans="1:16" ht="12.75">
      <c r="A52" s="24" t="s">
        <v>105</v>
      </c>
      <c r="B52" s="24" t="s">
        <v>92</v>
      </c>
      <c r="C52" s="25">
        <v>1950</v>
      </c>
      <c r="D52" s="26" t="s">
        <v>70</v>
      </c>
      <c r="E52" s="27">
        <v>11.04</v>
      </c>
      <c r="F52" s="28">
        <v>107</v>
      </c>
      <c r="G52" s="29">
        <v>7.93</v>
      </c>
      <c r="H52" s="30">
        <v>479</v>
      </c>
      <c r="I52" s="50" t="s">
        <v>101</v>
      </c>
      <c r="J52" s="31">
        <v>339</v>
      </c>
      <c r="K52" s="32">
        <v>26.94</v>
      </c>
      <c r="L52" s="33">
        <v>415</v>
      </c>
      <c r="M52" s="34">
        <v>7.25</v>
      </c>
      <c r="N52" s="35">
        <v>316</v>
      </c>
      <c r="O52" s="36">
        <f>N52+L52+J52+H52+F52</f>
        <v>1656</v>
      </c>
      <c r="P52" s="37">
        <v>3</v>
      </c>
    </row>
    <row r="53" spans="1:16" ht="12.75">
      <c r="A53" s="1"/>
      <c r="B53" s="1"/>
      <c r="C53" s="3"/>
      <c r="D53" s="5"/>
      <c r="E53" s="12"/>
      <c r="F53" s="13"/>
      <c r="G53" s="14"/>
      <c r="H53" s="15"/>
      <c r="I53" s="49"/>
      <c r="J53" s="16"/>
      <c r="K53" s="17"/>
      <c r="L53" s="18"/>
      <c r="M53" s="19"/>
      <c r="N53" s="20"/>
      <c r="O53" s="21"/>
      <c r="P53" s="22"/>
    </row>
    <row r="54" spans="1:16" ht="15.75">
      <c r="A54" s="7" t="s">
        <v>43</v>
      </c>
      <c r="B54" s="7"/>
      <c r="C54" s="3"/>
      <c r="D54" s="5"/>
      <c r="E54" s="12"/>
      <c r="F54" s="13" t="s">
        <v>40</v>
      </c>
      <c r="G54" s="14"/>
      <c r="H54" s="15" t="s">
        <v>40</v>
      </c>
      <c r="I54" s="49"/>
      <c r="J54" s="16" t="s">
        <v>11</v>
      </c>
      <c r="K54" s="17"/>
      <c r="L54" s="18" t="s">
        <v>12</v>
      </c>
      <c r="M54" s="19"/>
      <c r="N54" s="20" t="s">
        <v>13</v>
      </c>
      <c r="O54" s="21"/>
      <c r="P54" s="22"/>
    </row>
    <row r="55" spans="1:16" ht="25.5">
      <c r="A55" s="23" t="s">
        <v>44</v>
      </c>
      <c r="B55" s="24" t="s">
        <v>95</v>
      </c>
      <c r="C55" s="25">
        <v>1944</v>
      </c>
      <c r="D55" s="26" t="s">
        <v>45</v>
      </c>
      <c r="E55" s="27">
        <v>29.12</v>
      </c>
      <c r="F55" s="28">
        <v>556</v>
      </c>
      <c r="G55" s="29">
        <v>10.1</v>
      </c>
      <c r="H55" s="30">
        <v>712</v>
      </c>
      <c r="I55" s="50">
        <v>30.43</v>
      </c>
      <c r="J55" s="31">
        <v>572</v>
      </c>
      <c r="K55" s="32">
        <v>30.17</v>
      </c>
      <c r="L55" s="33">
        <v>546</v>
      </c>
      <c r="M55" s="34">
        <v>10.92</v>
      </c>
      <c r="N55" s="35">
        <v>574</v>
      </c>
      <c r="O55" s="36">
        <f>N55+L55+J55+H55+F55</f>
        <v>2960</v>
      </c>
      <c r="P55" s="37">
        <v>1</v>
      </c>
    </row>
    <row r="57" spans="1:9" s="72" customFormat="1" ht="12.75">
      <c r="A57" s="75" t="s">
        <v>111</v>
      </c>
      <c r="I57" s="74"/>
    </row>
  </sheetData>
  <sheetProtection/>
  <mergeCells count="6">
    <mergeCell ref="M4:N4"/>
    <mergeCell ref="O4:P4"/>
    <mergeCell ref="E4:F4"/>
    <mergeCell ref="G4:H4"/>
    <mergeCell ref="I4:J4"/>
    <mergeCell ref="K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Asker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Politiker</dc:creator>
  <cp:keywords/>
  <dc:description/>
  <cp:lastModifiedBy>ASH002</cp:lastModifiedBy>
  <cp:lastPrinted>2011-08-13T13:54:14Z</cp:lastPrinted>
  <dcterms:created xsi:type="dcterms:W3CDTF">2010-08-29T10:26:34Z</dcterms:created>
  <dcterms:modified xsi:type="dcterms:W3CDTF">2011-08-16T08:56:58Z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236387032</vt:i4>
  </property>
  <property fmtid="{D5CDD505-2E9C-101B-9397-08002B2CF9AE}" pid="4" name="_EmailSubje">
    <vt:lpwstr/>
  </property>
  <property fmtid="{D5CDD505-2E9C-101B-9397-08002B2CF9AE}" pid="5" name="_AuthorEma">
    <vt:lpwstr>arnt.heggelund@politiet.no</vt:lpwstr>
  </property>
  <property fmtid="{D5CDD505-2E9C-101B-9397-08002B2CF9AE}" pid="6" name="_AuthorEmailDisplayNa">
    <vt:lpwstr>Arnt Sigurd Heggelund</vt:lpwstr>
  </property>
  <property fmtid="{D5CDD505-2E9C-101B-9397-08002B2CF9AE}" pid="7" name="ContentTy">
    <vt:lpwstr>Dokument</vt:lpwstr>
  </property>
  <property fmtid="{D5CDD505-2E9C-101B-9397-08002B2CF9AE}" pid="8" name="Da">
    <vt:lpwstr>2011-08-13T00:00:00Z</vt:lpwstr>
  </property>
  <property fmtid="{D5CDD505-2E9C-101B-9397-08002B2CF9AE}" pid="9" name="Arrangør - St">
    <vt:lpwstr>Jægervatnet</vt:lpwstr>
  </property>
  <property fmtid="{D5CDD505-2E9C-101B-9397-08002B2CF9AE}" pid="10" name="Kre">
    <vt:lpwstr>Troms</vt:lpwstr>
  </property>
  <property fmtid="{D5CDD505-2E9C-101B-9397-08002B2CF9AE}" pid="11" name="Arrangement na">
    <vt:lpwstr>* NM kast5kamp veteraner</vt:lpwstr>
  </property>
</Properties>
</file>