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08" windowWidth="6000" windowHeight="1188" tabRatio="601" activeTab="0"/>
  </bookViews>
  <sheets>
    <sheet name="Totalt" sheetId="1" r:id="rId1"/>
    <sheet name="Menn" sheetId="2" r:id="rId2"/>
    <sheet name="Kvinner" sheetId="3" r:id="rId3"/>
  </sheets>
  <definedNames>
    <definedName name="_xlnm.Print_Area" localSheetId="1">'Menn'!#REF!</definedName>
    <definedName name="_xlnm.Print_Area" localSheetId="0">'Totalt'!$A$3:$F$22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<sst xmlns="http://schemas.openxmlformats.org/spreadsheetml/2006/main" count="5112" uniqueCount="1445">
  <si>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</si>
  <si>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</si>
  <si>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</si>
  <si>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</si>
  <si>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</si>
  <si>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</si>
  <si>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</si>
  <si>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</si>
  <si>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</si>
  <si>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</si>
  <si>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</si>
  <si>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</si>
  <si>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</si>
  <si>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</si>
  <si>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</si>
  <si>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</si>
  <si>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</si>
  <si>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</si>
  <si>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</si>
  <si>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(5)</t>
  </si>
  <si>
    <t>(6)</t>
  </si>
  <si>
    <t>(7)</t>
  </si>
  <si>
    <t>(9)</t>
  </si>
  <si>
    <t>(10)</t>
  </si>
  <si>
    <t>Sandnes IL 2. lag</t>
  </si>
  <si>
    <t>IL i BUL 2. lag</t>
  </si>
  <si>
    <t>Hordaland</t>
  </si>
  <si>
    <t>Rogaland</t>
  </si>
  <si>
    <t>Oslo</t>
  </si>
  <si>
    <t>Ranheim IL</t>
  </si>
  <si>
    <t>Moss IL</t>
  </si>
  <si>
    <t>Laksevåg T&amp;IL</t>
  </si>
  <si>
    <t>Asker Skiklubb</t>
  </si>
  <si>
    <t>Snøgg Friidrett</t>
  </si>
  <si>
    <t>Bækkelagets SK</t>
  </si>
  <si>
    <t>Strindheim IL</t>
  </si>
  <si>
    <t>Halden IL</t>
  </si>
  <si>
    <t>Fana IL</t>
  </si>
  <si>
    <t>Sømna IL</t>
  </si>
  <si>
    <t>IL Norna-Salhus 2. lag</t>
  </si>
  <si>
    <t>Ås IL</t>
  </si>
  <si>
    <t>IF Hellas</t>
  </si>
  <si>
    <t>Sandefjord T&amp;IF</t>
  </si>
  <si>
    <t>Sør Trøndelag</t>
  </si>
  <si>
    <t>Østfold</t>
  </si>
  <si>
    <t>Akershus</t>
  </si>
  <si>
    <t>Vestfold</t>
  </si>
  <si>
    <t>Telemark</t>
  </si>
  <si>
    <t>Møre og Romsdal</t>
  </si>
  <si>
    <t>Nordland</t>
  </si>
  <si>
    <t>Vest Agder</t>
  </si>
  <si>
    <t>Oppland</t>
  </si>
  <si>
    <t>Hedmark</t>
  </si>
  <si>
    <t>Buskerud</t>
  </si>
  <si>
    <t>(11)</t>
  </si>
  <si>
    <t>(12)</t>
  </si>
  <si>
    <t>(14)</t>
  </si>
  <si>
    <t>(16)</t>
  </si>
  <si>
    <t>(17)</t>
  </si>
  <si>
    <t>(18)</t>
  </si>
  <si>
    <t>(20)</t>
  </si>
  <si>
    <t>(21)</t>
  </si>
  <si>
    <t>(23)</t>
  </si>
  <si>
    <t>(30)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</si>
  <si>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</si>
  <si>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</si>
  <si>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</si>
  <si>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</si>
  <si>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</si>
  <si>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</si>
  <si>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</si>
  <si>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</si>
  <si>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Lengde</t>
  </si>
  <si>
    <t>Kule</t>
  </si>
  <si>
    <t>Spyd</t>
  </si>
  <si>
    <t>Oslo/Bi</t>
  </si>
  <si>
    <t>24.06</t>
  </si>
  <si>
    <t>3000m</t>
  </si>
  <si>
    <t>Nadderud</t>
  </si>
  <si>
    <t>10.06</t>
  </si>
  <si>
    <t>Trondheim/St</t>
  </si>
  <si>
    <t>17.05</t>
  </si>
  <si>
    <t>Göteborg/SWE</t>
  </si>
  <si>
    <t>11.06</t>
  </si>
  <si>
    <t>02.07</t>
  </si>
  <si>
    <t>Søgne</t>
  </si>
  <si>
    <t>24.05</t>
  </si>
  <si>
    <t>Kristiansand</t>
  </si>
  <si>
    <t>04.06</t>
  </si>
  <si>
    <t>12.06</t>
  </si>
  <si>
    <t>21.05</t>
  </si>
  <si>
    <t>1.40</t>
  </si>
  <si>
    <t>4.40</t>
  </si>
  <si>
    <t>Tresteg</t>
  </si>
  <si>
    <t>Diskos</t>
  </si>
  <si>
    <t>Slegge</t>
  </si>
  <si>
    <t>14.05</t>
  </si>
  <si>
    <t>Bærum</t>
  </si>
  <si>
    <t>1.45</t>
  </si>
  <si>
    <t>Høyde u.t.</t>
  </si>
  <si>
    <t>30.04</t>
  </si>
  <si>
    <t>06.03</t>
  </si>
  <si>
    <t>Lengde u.t.</t>
  </si>
  <si>
    <t xml:space="preserve">Lengde  </t>
  </si>
  <si>
    <t>08.06</t>
  </si>
  <si>
    <t>11.52</t>
  </si>
  <si>
    <t>Lillehammer</t>
  </si>
  <si>
    <t>30.06</t>
  </si>
  <si>
    <t>18.06</t>
  </si>
  <si>
    <t>02.06</t>
  </si>
  <si>
    <t>17.06</t>
  </si>
  <si>
    <t>16.06</t>
  </si>
  <si>
    <t>28.05</t>
  </si>
  <si>
    <t>28.06</t>
  </si>
  <si>
    <t>(18/9)</t>
  </si>
  <si>
    <t>3000m hinder</t>
  </si>
  <si>
    <t>Stav</t>
  </si>
  <si>
    <t>11.08</t>
  </si>
  <si>
    <t>05.06</t>
  </si>
  <si>
    <t>11.20</t>
  </si>
  <si>
    <t>3.05</t>
  </si>
  <si>
    <t>01.07</t>
  </si>
  <si>
    <t>Stjørdal</t>
  </si>
  <si>
    <t>Trond Ørjan Eide</t>
  </si>
  <si>
    <t>Strandebarm</t>
  </si>
  <si>
    <t>Tobias Heskestad</t>
  </si>
  <si>
    <t>Trond Einar Moen Pedersli</t>
  </si>
  <si>
    <t>Steinkjer</t>
  </si>
  <si>
    <t>400m hekk</t>
  </si>
  <si>
    <t>1.55</t>
  </si>
  <si>
    <t>Espen Olsen</t>
  </si>
  <si>
    <t>Lasse Blom</t>
  </si>
  <si>
    <t>07.07</t>
  </si>
  <si>
    <t>Kjell Arne Trælnes</t>
  </si>
  <si>
    <t>19.05</t>
  </si>
  <si>
    <t>Tommy Dale</t>
  </si>
  <si>
    <t>1.60</t>
  </si>
  <si>
    <t>August Bergh Jacobsen</t>
  </si>
  <si>
    <t>(20/10)</t>
  </si>
  <si>
    <t>Larvik</t>
  </si>
  <si>
    <t>11.05</t>
  </si>
  <si>
    <t>1.51</t>
  </si>
  <si>
    <t>Tønsberg</t>
  </si>
  <si>
    <t>28.01</t>
  </si>
  <si>
    <t>25.05</t>
  </si>
  <si>
    <t>Skien</t>
  </si>
  <si>
    <t>Lillestrøm</t>
  </si>
  <si>
    <t>Sandefjord</t>
  </si>
  <si>
    <t>Moss</t>
  </si>
  <si>
    <t>Hokksund</t>
  </si>
  <si>
    <t>Drammen</t>
  </si>
  <si>
    <t>Asker</t>
  </si>
  <si>
    <t>2.70</t>
  </si>
  <si>
    <t>27.05</t>
  </si>
  <si>
    <t>23.06</t>
  </si>
  <si>
    <t>27.06</t>
  </si>
  <si>
    <t>Fana</t>
  </si>
  <si>
    <t>22.06</t>
  </si>
  <si>
    <t>Ulvik</t>
  </si>
  <si>
    <t>Laksevåg</t>
  </si>
  <si>
    <t>16.01</t>
  </si>
  <si>
    <t>03.06</t>
  </si>
  <si>
    <t>25.06</t>
  </si>
  <si>
    <t>11.43</t>
  </si>
  <si>
    <t>Joachim Heier</t>
  </si>
  <si>
    <t>Christian Steen Orbekk</t>
  </si>
  <si>
    <t>Øyvind Bu</t>
  </si>
  <si>
    <t>Haukås</t>
  </si>
  <si>
    <t>Bergen/Ny</t>
  </si>
  <si>
    <t>Robin Kallekleiv</t>
  </si>
  <si>
    <t>3.45</t>
  </si>
  <si>
    <t>Fabian Warpe</t>
  </si>
  <si>
    <t>Christian Frich Mæhlum</t>
  </si>
  <si>
    <t>11.03</t>
  </si>
  <si>
    <t>5.25</t>
  </si>
  <si>
    <t>1.57</t>
  </si>
  <si>
    <t>Sollentuna/SWE</t>
  </si>
  <si>
    <t>Lonevåg</t>
  </si>
  <si>
    <t>Oslo/Sp</t>
  </si>
  <si>
    <t>1.50</t>
  </si>
  <si>
    <t>Indre Arna</t>
  </si>
  <si>
    <t>22.05</t>
  </si>
  <si>
    <t>Hamar</t>
  </si>
  <si>
    <t>Nittedal</t>
  </si>
  <si>
    <t>11.02</t>
  </si>
  <si>
    <t>Tor Alfred Bredesen</t>
  </si>
  <si>
    <t>Bø</t>
  </si>
  <si>
    <t>Notodden</t>
  </si>
  <si>
    <t>Roar Uglem</t>
  </si>
  <si>
    <t>09.07</t>
  </si>
  <si>
    <t>11.41</t>
  </si>
  <si>
    <t>01.06</t>
  </si>
  <si>
    <t>Sarpsborg</t>
  </si>
  <si>
    <t>1.75</t>
  </si>
  <si>
    <t>1.35</t>
  </si>
  <si>
    <t>Alexander Skammelsrud</t>
  </si>
  <si>
    <t>Halden</t>
  </si>
  <si>
    <t>Trym Tønnesen</t>
  </si>
  <si>
    <t>Christer Stenersrød</t>
  </si>
  <si>
    <t>Alexander Skorpen</t>
  </si>
  <si>
    <t>Jo Magnus Ryen Aalerud</t>
  </si>
  <si>
    <t>Simen Sebastian Hansen</t>
  </si>
  <si>
    <t>Helge Helø Klemetsdal</t>
  </si>
  <si>
    <t>Ås</t>
  </si>
  <si>
    <t>Per Ellef Ryen Aalerud</t>
  </si>
  <si>
    <t>Lars Widar Nygaard</t>
  </si>
  <si>
    <t>Ski</t>
  </si>
  <si>
    <t>20.07</t>
  </si>
  <si>
    <t>19.07</t>
  </si>
  <si>
    <t>16.07</t>
  </si>
  <si>
    <t>1.47</t>
  </si>
  <si>
    <t>1.20</t>
  </si>
  <si>
    <t>Jessheim</t>
  </si>
  <si>
    <t>Sandnes</t>
  </si>
  <si>
    <t>09.06</t>
  </si>
  <si>
    <t>Stavanger</t>
  </si>
  <si>
    <t>31.07</t>
  </si>
  <si>
    <t>Arvika/SWE</t>
  </si>
  <si>
    <t>29.07</t>
  </si>
  <si>
    <t>05.08</t>
  </si>
  <si>
    <t>06.08</t>
  </si>
  <si>
    <t>10.73</t>
  </si>
  <si>
    <t>(20/9)</t>
  </si>
  <si>
    <t>09.08</t>
  </si>
  <si>
    <t>(18/8)</t>
  </si>
  <si>
    <t>Dimna IL</t>
  </si>
  <si>
    <t>(18/10)</t>
  </si>
  <si>
    <t>Ullensaker/Kisa IL</t>
  </si>
  <si>
    <t xml:space="preserve">Sem IF  </t>
  </si>
  <si>
    <t>FIK Orion</t>
  </si>
  <si>
    <t>10.19</t>
  </si>
  <si>
    <t>13.13</t>
  </si>
  <si>
    <t>100m hekk</t>
  </si>
  <si>
    <t>1.61</t>
  </si>
  <si>
    <t>26.90</t>
  </si>
  <si>
    <t>Emma Abotnes</t>
  </si>
  <si>
    <t>13.06</t>
  </si>
  <si>
    <t>Adele Marie Hauge</t>
  </si>
  <si>
    <t>Katrine Haarklau</t>
  </si>
  <si>
    <t>Hannah Rimstad Steffensen</t>
  </si>
  <si>
    <t>Målfrid Pettersen Lunde</t>
  </si>
  <si>
    <t>10.71</t>
  </si>
  <si>
    <t>Johanne Rise Kvalen</t>
  </si>
  <si>
    <t>13.15</t>
  </si>
  <si>
    <t>Alice Ulla Berg</t>
  </si>
  <si>
    <t>57.90</t>
  </si>
  <si>
    <t>Ulsteinvik</t>
  </si>
  <si>
    <t>Fride Møller Flatin</t>
  </si>
  <si>
    <t>Malene Skaar Berg</t>
  </si>
  <si>
    <t>Kornelia Roppen</t>
  </si>
  <si>
    <t>10000m kappgang</t>
  </si>
  <si>
    <t>Os</t>
  </si>
  <si>
    <t>Evie Kalnes Dencker</t>
  </si>
  <si>
    <t>Britt Eva Fauskanger Brurås</t>
  </si>
  <si>
    <t>Mariell Hellestveit</t>
  </si>
  <si>
    <t>26.52</t>
  </si>
  <si>
    <t>13.08</t>
  </si>
  <si>
    <t>13.09</t>
  </si>
  <si>
    <t>14.16</t>
  </si>
  <si>
    <t>13.23</t>
  </si>
  <si>
    <t>12.76</t>
  </si>
  <si>
    <t>Elisabella Hjelpdahl</t>
  </si>
  <si>
    <t>Andrea Modin Engesæth</t>
  </si>
  <si>
    <t>Line Aasland</t>
  </si>
  <si>
    <t>Ida Tangen Nielsen</t>
  </si>
  <si>
    <t>Ingrid Bergene Aabrekk</t>
  </si>
  <si>
    <t>200m hekk</t>
  </si>
  <si>
    <t>Amilia Bolsø Mediaa</t>
  </si>
  <si>
    <t>Tonje Moen</t>
  </si>
  <si>
    <t>Vår Åsheim</t>
  </si>
  <si>
    <t>Pia Bålsrud</t>
  </si>
  <si>
    <t>2.80</t>
  </si>
  <si>
    <t>24.65</t>
  </si>
  <si>
    <t>Malena Gulbrandsen Høe</t>
  </si>
  <si>
    <t>1.15</t>
  </si>
  <si>
    <t>Frida Hjertø Høidahl</t>
  </si>
  <si>
    <t>Frida Winther Kapstad</t>
  </si>
  <si>
    <t>Christine Næss</t>
  </si>
  <si>
    <t>Elisabeth Thon Rosvold</t>
  </si>
  <si>
    <t>Hanna Simone Köping Hoftun</t>
  </si>
  <si>
    <t>Vilde Indseth Holten</t>
  </si>
  <si>
    <t>Synnøve Julseth Frantzen</t>
  </si>
  <si>
    <t>Marit Berntzen Høgstedt</t>
  </si>
  <si>
    <t>Sem IF</t>
  </si>
  <si>
    <t>3000m kappgang</t>
  </si>
  <si>
    <t>5000m kappgang</t>
  </si>
  <si>
    <t>13.36</t>
  </si>
  <si>
    <t>Emma Kirkeberg Mørk</t>
  </si>
  <si>
    <t>Malene Kollberg</t>
  </si>
  <si>
    <t>27.34</t>
  </si>
  <si>
    <t>13.42</t>
  </si>
  <si>
    <t>Tonje Fjellet Kristiansen</t>
  </si>
  <si>
    <t>Ingrid Storlien</t>
  </si>
  <si>
    <t>Rikke Hauan</t>
  </si>
  <si>
    <t>IL Gneist 2. lag</t>
  </si>
  <si>
    <t>Leirvik</t>
  </si>
  <si>
    <t>12.08</t>
  </si>
  <si>
    <t>Jacob Hansen Gomez</t>
  </si>
  <si>
    <t>23.08</t>
  </si>
  <si>
    <t>Geithus</t>
  </si>
  <si>
    <t>4.95</t>
  </si>
  <si>
    <t>Lars Marius Rognerud</t>
  </si>
  <si>
    <t>12.36</t>
  </si>
  <si>
    <t>10.75</t>
  </si>
  <si>
    <t>Thomas Blücher</t>
  </si>
  <si>
    <t>Vegard Albrigtsen</t>
  </si>
  <si>
    <t>Stian Norheim</t>
  </si>
  <si>
    <t>Tobias Allers-Hansen</t>
  </si>
  <si>
    <t>Geir Sjursen</t>
  </si>
  <si>
    <t>1.25</t>
  </si>
  <si>
    <t>Ytrebygda</t>
  </si>
  <si>
    <t>04.03</t>
  </si>
  <si>
    <t>Øyvind Litland</t>
  </si>
  <si>
    <t>10.08</t>
  </si>
  <si>
    <t>5.02</t>
  </si>
  <si>
    <t>15.08</t>
  </si>
  <si>
    <t>Fagernes</t>
  </si>
  <si>
    <t>Ada Westerlund</t>
  </si>
  <si>
    <t>10.03</t>
  </si>
  <si>
    <t>13.16</t>
  </si>
  <si>
    <t>Aurora Gaarder Strand</t>
  </si>
  <si>
    <t>(20/8)</t>
  </si>
  <si>
    <t>(20/7)</t>
  </si>
  <si>
    <t>Sebastian Marrot</t>
  </si>
  <si>
    <t>Atle McAdam</t>
  </si>
  <si>
    <t>Khoa Henrik Luong</t>
  </si>
  <si>
    <t>2.87</t>
  </si>
  <si>
    <t>Kim Nygård</t>
  </si>
  <si>
    <t>Mads Rognerud</t>
  </si>
  <si>
    <t>12.38</t>
  </si>
  <si>
    <t>(19/10)</t>
  </si>
  <si>
    <t>12.66</t>
  </si>
  <si>
    <t>13.14</t>
  </si>
  <si>
    <t>Kristin Færøvik Mork</t>
  </si>
  <si>
    <t>2.25</t>
  </si>
  <si>
    <t>Askim IF</t>
  </si>
  <si>
    <t>Astri-Louise Nevstad</t>
  </si>
  <si>
    <t>1.30</t>
  </si>
  <si>
    <t>Maiken Andreassen</t>
  </si>
  <si>
    <t>Løten</t>
  </si>
  <si>
    <t>29.06</t>
  </si>
  <si>
    <t>29.01</t>
  </si>
  <si>
    <t>Andreas Kroknes Dahle</t>
  </si>
  <si>
    <t>5.38</t>
  </si>
  <si>
    <t>Knarvik</t>
  </si>
  <si>
    <t>12.51</t>
  </si>
  <si>
    <t>Vebjørn Bredesen</t>
  </si>
  <si>
    <t>11.44</t>
  </si>
  <si>
    <t>11.00</t>
  </si>
  <si>
    <t>Askim</t>
  </si>
  <si>
    <t>Ludvig Elias Engen</t>
  </si>
  <si>
    <t>Fredrik Sandvik</t>
  </si>
  <si>
    <t>Alexander Nyberget</t>
  </si>
  <si>
    <t>2.95</t>
  </si>
  <si>
    <t>12.18</t>
  </si>
  <si>
    <t>12.19</t>
  </si>
  <si>
    <t>15.10</t>
  </si>
  <si>
    <t>Bergen/Sk</t>
  </si>
  <si>
    <t>Dag Sjøberg</t>
  </si>
  <si>
    <t>03.05</t>
  </si>
  <si>
    <t>11.89</t>
  </si>
  <si>
    <t>Linn Oppegaard</t>
  </si>
  <si>
    <t>Astrid Skiri Refsdal</t>
  </si>
  <si>
    <t>1.65</t>
  </si>
  <si>
    <t>Tuva Jacobsen</t>
  </si>
  <si>
    <t>Frøya Eriksen</t>
  </si>
  <si>
    <t>2.42</t>
  </si>
  <si>
    <t>13.80</t>
  </si>
  <si>
    <t>Sirianne Carlsen Rymoen</t>
  </si>
  <si>
    <t>3. DIVISJON MENN 2017 TOTALT</t>
  </si>
  <si>
    <t xml:space="preserve">Kristiansand IF  </t>
  </si>
  <si>
    <t>(37)</t>
  </si>
  <si>
    <t>(13)</t>
  </si>
  <si>
    <t>(18/4)</t>
  </si>
  <si>
    <t>Lillehammer IF</t>
  </si>
  <si>
    <t>Moelven IL</t>
  </si>
  <si>
    <t>Tingvoll FIK</t>
  </si>
  <si>
    <t>(8)</t>
  </si>
  <si>
    <t>IL Gular 2. lag</t>
  </si>
  <si>
    <t>(36)</t>
  </si>
  <si>
    <t>Troms</t>
  </si>
  <si>
    <t>IL i BUL-Tromsø</t>
  </si>
  <si>
    <t>(13/2d)</t>
  </si>
  <si>
    <t>(26)</t>
  </si>
  <si>
    <t>3. DIVISJON KVINNER 2017 TOTALT</t>
  </si>
  <si>
    <t>(19/8)</t>
  </si>
  <si>
    <t>IL Skjalg</t>
  </si>
  <si>
    <t>IL Sandvin</t>
  </si>
  <si>
    <t>Stjørdal FIK</t>
  </si>
  <si>
    <t>Nord Trøndelag</t>
  </si>
  <si>
    <t>IF Herkules</t>
  </si>
  <si>
    <t>(24)</t>
  </si>
  <si>
    <t>(16/10)</t>
  </si>
  <si>
    <t>11.50</t>
  </si>
  <si>
    <t>23.19</t>
  </si>
  <si>
    <t>51.62</t>
  </si>
  <si>
    <t>1.56.61</t>
  </si>
  <si>
    <t>05.80</t>
  </si>
  <si>
    <t>4.06.75</t>
  </si>
  <si>
    <t>63.00</t>
  </si>
  <si>
    <t>Harstad</t>
  </si>
  <si>
    <t>Kuortane/FIN</t>
  </si>
  <si>
    <t>06.05</t>
  </si>
  <si>
    <t>05.07</t>
  </si>
  <si>
    <t>42.67</t>
  </si>
  <si>
    <t>23.61</t>
  </si>
  <si>
    <t>52.50</t>
  </si>
  <si>
    <t>23.90</t>
  </si>
  <si>
    <t>24.12</t>
  </si>
  <si>
    <t>Kristiansand IF</t>
  </si>
  <si>
    <t>Myron Weinberg</t>
  </si>
  <si>
    <t>11.63</t>
  </si>
  <si>
    <t>20.06</t>
  </si>
  <si>
    <t>Sindre Andersen</t>
  </si>
  <si>
    <t>Sander Svensson Lindevik</t>
  </si>
  <si>
    <t>54.47</t>
  </si>
  <si>
    <t>2.09.57</t>
  </si>
  <si>
    <t>Isak Fjesme Hustad</t>
  </si>
  <si>
    <t>4.55.60</t>
  </si>
  <si>
    <t>Kristian Pytten</t>
  </si>
  <si>
    <t>16.00.25</t>
  </si>
  <si>
    <t>07.06</t>
  </si>
  <si>
    <t>Gudmundur Smali Danielsson</t>
  </si>
  <si>
    <t>1.82</t>
  </si>
  <si>
    <t>20.05</t>
  </si>
  <si>
    <t>4.10</t>
  </si>
  <si>
    <t>6.61</t>
  </si>
  <si>
    <t>08.08</t>
  </si>
  <si>
    <t>Fabian Weinberg</t>
  </si>
  <si>
    <t>43.61</t>
  </si>
  <si>
    <t>64.00</t>
  </si>
  <si>
    <t>6.52</t>
  </si>
  <si>
    <t>57.06</t>
  </si>
  <si>
    <t>Hornnes</t>
  </si>
  <si>
    <t>Aleksander Aloyseus</t>
  </si>
  <si>
    <t>6.16</t>
  </si>
  <si>
    <t>Grangemouth/USA</t>
  </si>
  <si>
    <t>22.04</t>
  </si>
  <si>
    <t>11.99</t>
  </si>
  <si>
    <t>56.60</t>
  </si>
  <si>
    <t>23.39</t>
  </si>
  <si>
    <t>53.10</t>
  </si>
  <si>
    <t>Theodor Berre Jacobsen</t>
  </si>
  <si>
    <t>4.11.24</t>
  </si>
  <si>
    <t>17.33.30</t>
  </si>
  <si>
    <t>3.55</t>
  </si>
  <si>
    <t>Andreas Georg Holthe</t>
  </si>
  <si>
    <t>27.02</t>
  </si>
  <si>
    <t>3.04</t>
  </si>
  <si>
    <t>Hvam</t>
  </si>
  <si>
    <t>04.04</t>
  </si>
  <si>
    <t>Christoffer Muri Stokke</t>
  </si>
  <si>
    <t>3.02</t>
  </si>
  <si>
    <t>11.87</t>
  </si>
  <si>
    <t>11.92</t>
  </si>
  <si>
    <t>Mathias Bjerke Pedersen</t>
  </si>
  <si>
    <t>53.90</t>
  </si>
  <si>
    <t>Sømna</t>
  </si>
  <si>
    <t>Einar Bjøru</t>
  </si>
  <si>
    <t>25.69</t>
  </si>
  <si>
    <t>56.04</t>
  </si>
  <si>
    <t>06.07</t>
  </si>
  <si>
    <t>4.21.86</t>
  </si>
  <si>
    <t>15.06</t>
  </si>
  <si>
    <t>15.21.33</t>
  </si>
  <si>
    <t>31.40.37</t>
  </si>
  <si>
    <t>1.63</t>
  </si>
  <si>
    <t>27.07</t>
  </si>
  <si>
    <t>10.68</t>
  </si>
  <si>
    <t>11.56</t>
  </si>
  <si>
    <t>34.80</t>
  </si>
  <si>
    <t>43.71</t>
  </si>
  <si>
    <t>8.50.75</t>
  </si>
  <si>
    <t>9.00.50</t>
  </si>
  <si>
    <t>15.53.87</t>
  </si>
  <si>
    <t>Rolv Jørgen Bredesen</t>
  </si>
  <si>
    <t>17.08.91</t>
  </si>
  <si>
    <t>56.37</t>
  </si>
  <si>
    <t>41.94</t>
  </si>
  <si>
    <t>9.53.97</t>
  </si>
  <si>
    <t>24.53</t>
  </si>
  <si>
    <t>Stig Wemundstad</t>
  </si>
  <si>
    <t>60.76</t>
  </si>
  <si>
    <t>Haben Brhane Gebrehiwet</t>
  </si>
  <si>
    <t>1.58.22</t>
  </si>
  <si>
    <t>23.05</t>
  </si>
  <si>
    <t>Petter Mekvik Rypdal</t>
  </si>
  <si>
    <t>5.91</t>
  </si>
  <si>
    <t>Bendik Espenes</t>
  </si>
  <si>
    <t>54.19</t>
  </si>
  <si>
    <t>8.23.41</t>
  </si>
  <si>
    <t>Børsa</t>
  </si>
  <si>
    <t>8.25.92</t>
  </si>
  <si>
    <t>4.38</t>
  </si>
  <si>
    <t>Andreas Frich Mæhlum</t>
  </si>
  <si>
    <t>58.32</t>
  </si>
  <si>
    <t>4.20</t>
  </si>
  <si>
    <t>Forssa/FIN</t>
  </si>
  <si>
    <t>5.54</t>
  </si>
  <si>
    <t>50.45</t>
  </si>
  <si>
    <t>Byrkjelo</t>
  </si>
  <si>
    <t>33.00</t>
  </si>
  <si>
    <t>39.79</t>
  </si>
  <si>
    <t>25.03</t>
  </si>
  <si>
    <t>13.05</t>
  </si>
  <si>
    <t>21.03</t>
  </si>
  <si>
    <t>12.26</t>
  </si>
  <si>
    <t>Haugesund</t>
  </si>
  <si>
    <t>2.78</t>
  </si>
  <si>
    <t>25.73</t>
  </si>
  <si>
    <t>Martin Vikse</t>
  </si>
  <si>
    <t>5.48</t>
  </si>
  <si>
    <t>Adrian Westlie</t>
  </si>
  <si>
    <t>56.13</t>
  </si>
  <si>
    <t>1.57.82</t>
  </si>
  <si>
    <t>3.52.69</t>
  </si>
  <si>
    <t>15.10.68</t>
  </si>
  <si>
    <t>9.14.95</t>
  </si>
  <si>
    <t>10.82</t>
  </si>
  <si>
    <t>06.01</t>
  </si>
  <si>
    <t>14.03</t>
  </si>
  <si>
    <t>2.05.40</t>
  </si>
  <si>
    <t>4.21.25</t>
  </si>
  <si>
    <t>12.27</t>
  </si>
  <si>
    <t>2.67</t>
  </si>
  <si>
    <t>Fredrikstad</t>
  </si>
  <si>
    <t>18.01</t>
  </si>
  <si>
    <t>Håkon Morken</t>
  </si>
  <si>
    <t>10.61</t>
  </si>
  <si>
    <t>21.44</t>
  </si>
  <si>
    <t>Gishe Abdi Wako</t>
  </si>
  <si>
    <t>3.59.77</t>
  </si>
  <si>
    <t>04.08</t>
  </si>
  <si>
    <t>15.09.14</t>
  </si>
  <si>
    <t>Hallgeir Høgåsen</t>
  </si>
  <si>
    <t>Thomas Kjæreng</t>
  </si>
  <si>
    <t>10.23</t>
  </si>
  <si>
    <t>Michael Rosenberg</t>
  </si>
  <si>
    <t>10.67</t>
  </si>
  <si>
    <t>Tormod Hjortnæs Larsen</t>
  </si>
  <si>
    <t>10.88</t>
  </si>
  <si>
    <t>21.98</t>
  </si>
  <si>
    <t>8.36.01</t>
  </si>
  <si>
    <t>26.12</t>
  </si>
  <si>
    <t>3.06</t>
  </si>
  <si>
    <t>05.02</t>
  </si>
  <si>
    <t>Arne Mjelde Sæther</t>
  </si>
  <si>
    <t>9.12.74</t>
  </si>
  <si>
    <t>Simen Næss Berge</t>
  </si>
  <si>
    <t>Mauritz Kåshagen</t>
  </si>
  <si>
    <t>Carl Emil Kåshagen</t>
  </si>
  <si>
    <t>21.65</t>
  </si>
  <si>
    <t>47.11</t>
  </si>
  <si>
    <t>Vaasa/FIN</t>
  </si>
  <si>
    <t>Håvard Bentdal Ingvaldsen</t>
  </si>
  <si>
    <t>Andreas Grimerud</t>
  </si>
  <si>
    <t>4.42.44</t>
  </si>
  <si>
    <t>Jon Simen Hilstad Mangset</t>
  </si>
  <si>
    <t>1.97</t>
  </si>
  <si>
    <t>Lavrants Kongssund</t>
  </si>
  <si>
    <t>Oslo/So</t>
  </si>
  <si>
    <t>21.73</t>
  </si>
  <si>
    <t>48.32</t>
  </si>
  <si>
    <t>Samuel Gyedu</t>
  </si>
  <si>
    <t>11.33</t>
  </si>
  <si>
    <t>Jevis Akvama</t>
  </si>
  <si>
    <t>04.02</t>
  </si>
  <si>
    <t>52.66</t>
  </si>
  <si>
    <t>Magnus Bentdal Ingvaldsen</t>
  </si>
  <si>
    <t>2.47</t>
  </si>
  <si>
    <t>Isak Aleksander Skar Bulling</t>
  </si>
  <si>
    <t>11.35</t>
  </si>
  <si>
    <t>Ask Viljar Skar Bulling</t>
  </si>
  <si>
    <t>23.80</t>
  </si>
  <si>
    <t>Måndalen</t>
  </si>
  <si>
    <t>Simon Steinshamn</t>
  </si>
  <si>
    <t>15.20.82</t>
  </si>
  <si>
    <t>Sondre Løkke Hagen</t>
  </si>
  <si>
    <t>Straumsnes</t>
  </si>
  <si>
    <t>John Kvisvik</t>
  </si>
  <si>
    <t>11.39</t>
  </si>
  <si>
    <t>Midsund</t>
  </si>
  <si>
    <t>Andreas Gåsvær</t>
  </si>
  <si>
    <t>45.85</t>
  </si>
  <si>
    <t>8.44.78</t>
  </si>
  <si>
    <t>Åsmund Godal Tunheim</t>
  </si>
  <si>
    <t>2.03.04</t>
  </si>
  <si>
    <t>Aure</t>
  </si>
  <si>
    <t>2.79</t>
  </si>
  <si>
    <t>Kristiansund</t>
  </si>
  <si>
    <t>16.02</t>
  </si>
  <si>
    <t>2.76</t>
  </si>
  <si>
    <t>Jakob Ross</t>
  </si>
  <si>
    <t>58.9</t>
  </si>
  <si>
    <t>27.28</t>
  </si>
  <si>
    <t>Marcus Haugan</t>
  </si>
  <si>
    <t>26.72</t>
  </si>
  <si>
    <t>1.55.99</t>
  </si>
  <si>
    <t>10.46.61</t>
  </si>
  <si>
    <t>Sondre Mork Kasin</t>
  </si>
  <si>
    <t>32.34</t>
  </si>
  <si>
    <t>Kjetil Rønjom Wabakken</t>
  </si>
  <si>
    <t>46.67</t>
  </si>
  <si>
    <t>9.00.46</t>
  </si>
  <si>
    <t>Vebjørn Hovdejord</t>
  </si>
  <si>
    <t>9.48.5</t>
  </si>
  <si>
    <t>2.71</t>
  </si>
  <si>
    <t>12.12</t>
  </si>
  <si>
    <t>30.85</t>
  </si>
  <si>
    <t>Eirik Silsand Gerhardsen</t>
  </si>
  <si>
    <t>10.03.53</t>
  </si>
  <si>
    <t>Tromsø</t>
  </si>
  <si>
    <t>39.57</t>
  </si>
  <si>
    <t>2.14.44</t>
  </si>
  <si>
    <t>24.66</t>
  </si>
  <si>
    <t>Amuru R. Wijman</t>
  </si>
  <si>
    <t>4.11.73</t>
  </si>
  <si>
    <t>15.23.16</t>
  </si>
  <si>
    <t>Tommi Pasanen</t>
  </si>
  <si>
    <t>Milan Spijker</t>
  </si>
  <si>
    <t>4.25</t>
  </si>
  <si>
    <t>Jarl Bjørklund</t>
  </si>
  <si>
    <t>64.21</t>
  </si>
  <si>
    <t>62.22</t>
  </si>
  <si>
    <t>15.36.40</t>
  </si>
  <si>
    <t>Wageningen/NED</t>
  </si>
  <si>
    <t>11.82</t>
  </si>
  <si>
    <t>4.15.44</t>
  </si>
  <si>
    <t>Adrian Grøtt Seim</t>
  </si>
  <si>
    <t>25.01</t>
  </si>
  <si>
    <t>Kristoffer Grindedal Janson</t>
  </si>
  <si>
    <t>1.56.18</t>
  </si>
  <si>
    <t>Magnus Sirnes Hjellum</t>
  </si>
  <si>
    <t>3.56.89</t>
  </si>
  <si>
    <t>Jens Bøhmer</t>
  </si>
  <si>
    <t>Øystein Lammedal</t>
  </si>
  <si>
    <t>Valdemar Børresen</t>
  </si>
  <si>
    <t>5.17</t>
  </si>
  <si>
    <t>8.34.18</t>
  </si>
  <si>
    <t>Eldar Thomassen Fagerbakke</t>
  </si>
  <si>
    <t>8.34.36</t>
  </si>
  <si>
    <t>Jacob Boutera</t>
  </si>
  <si>
    <t>8.35.37</t>
  </si>
  <si>
    <t>Dean Peter Godfrey</t>
  </si>
  <si>
    <t>1.70</t>
  </si>
  <si>
    <t>11.38</t>
  </si>
  <si>
    <t>Finnfjordbotn</t>
  </si>
  <si>
    <t>06.06</t>
  </si>
  <si>
    <t>5.44</t>
  </si>
  <si>
    <t>Eirik Mannsverk</t>
  </si>
  <si>
    <t>Sondre Eriksen</t>
  </si>
  <si>
    <t>Erik Folkow</t>
  </si>
  <si>
    <t>Sigurd Suraj Benjaminsen</t>
  </si>
  <si>
    <t>2.01.80</t>
  </si>
  <si>
    <t>Haakon Andreas Hangstad</t>
  </si>
  <si>
    <t>Andreas Dalan</t>
  </si>
  <si>
    <t>16.47.93</t>
  </si>
  <si>
    <t>Fredrik Vaeng Røtnes</t>
  </si>
  <si>
    <t>20.45.68</t>
  </si>
  <si>
    <t>41.29.9</t>
  </si>
  <si>
    <t>Lars Rune Strandskog</t>
  </si>
  <si>
    <t>80.30</t>
  </si>
  <si>
    <t>Jesper Lundin</t>
  </si>
  <si>
    <t>Lars Isak Bartnes Wikmark</t>
  </si>
  <si>
    <t>5.10</t>
  </si>
  <si>
    <t>Mikael Richardsen</t>
  </si>
  <si>
    <t>52.63</t>
  </si>
  <si>
    <t>Tobias Bergvik</t>
  </si>
  <si>
    <t>12.30</t>
  </si>
  <si>
    <t>Jonathan Holen</t>
  </si>
  <si>
    <t>22.88</t>
  </si>
  <si>
    <t>52.45</t>
  </si>
  <si>
    <t>Simen Seeberg-Rommetveit</t>
  </si>
  <si>
    <t>1.58.19</t>
  </si>
  <si>
    <t>4.13.85</t>
  </si>
  <si>
    <t>Herman Foss</t>
  </si>
  <si>
    <t>17.38.11</t>
  </si>
  <si>
    <t>Ole Petter Askim Vatne</t>
  </si>
  <si>
    <t>23.01</t>
  </si>
  <si>
    <t>Mickey Joe</t>
  </si>
  <si>
    <t>Skara/SWE</t>
  </si>
  <si>
    <t>Philip Jason Omollo</t>
  </si>
  <si>
    <t>23.33</t>
  </si>
  <si>
    <t>Per Tinius Fremstad-Waldron</t>
  </si>
  <si>
    <t>23.34</t>
  </si>
  <si>
    <t>Håvard Rinde</t>
  </si>
  <si>
    <t>12.43</t>
  </si>
  <si>
    <t>Herman Ellingsen</t>
  </si>
  <si>
    <t>52.57</t>
  </si>
  <si>
    <t>1.59.28</t>
  </si>
  <si>
    <t>4.14.15</t>
  </si>
  <si>
    <t>9.46.58</t>
  </si>
  <si>
    <t>5.06</t>
  </si>
  <si>
    <t>52.86</t>
  </si>
  <si>
    <t>9.12.83</t>
  </si>
  <si>
    <t>2.57</t>
  </si>
  <si>
    <t>25.27</t>
  </si>
  <si>
    <t>58.08</t>
  </si>
  <si>
    <t>2.28.82</t>
  </si>
  <si>
    <t>Ellen Nordqvist Sjøblom</t>
  </si>
  <si>
    <t>2.40</t>
  </si>
  <si>
    <t>37.41</t>
  </si>
  <si>
    <t>Mathilde Sofie Klokseth</t>
  </si>
  <si>
    <t>2.63</t>
  </si>
  <si>
    <t>27.97</t>
  </si>
  <si>
    <t>12.61</t>
  </si>
  <si>
    <t>26.33</t>
  </si>
  <si>
    <t>59.58</t>
  </si>
  <si>
    <t>4.43.17</t>
  </si>
  <si>
    <t>17.10.74</t>
  </si>
  <si>
    <t>65.58</t>
  </si>
  <si>
    <t>York/CAN</t>
  </si>
  <si>
    <t>Ingeborg Risløv</t>
  </si>
  <si>
    <t>5.14</t>
  </si>
  <si>
    <t>46.00</t>
  </si>
  <si>
    <t>9.54.12</t>
  </si>
  <si>
    <t>41.92</t>
  </si>
  <si>
    <t>60.33</t>
  </si>
  <si>
    <t>26.94</t>
  </si>
  <si>
    <t>27.32</t>
  </si>
  <si>
    <t>Sandra Judy Rasch</t>
  </si>
  <si>
    <t>13.29</t>
  </si>
  <si>
    <t>2.26.53</t>
  </si>
  <si>
    <t>Elisabeth Bolstad Raa</t>
  </si>
  <si>
    <t>Kitty Friele Faye</t>
  </si>
  <si>
    <t>3.50</t>
  </si>
  <si>
    <t>27.99</t>
  </si>
  <si>
    <t>Gräfeling/GER</t>
  </si>
  <si>
    <t>Sanne Myrmel</t>
  </si>
  <si>
    <t>3.30</t>
  </si>
  <si>
    <t>12.84</t>
  </si>
  <si>
    <t>Synne Marie Engebretsen</t>
  </si>
  <si>
    <t>Maria Vie Ytrearne</t>
  </si>
  <si>
    <t>2.97</t>
  </si>
  <si>
    <t>25.53</t>
  </si>
  <si>
    <t>Synne Håheim</t>
  </si>
  <si>
    <t>2.31.29</t>
  </si>
  <si>
    <t>15.25.63</t>
  </si>
  <si>
    <t>25.30.6</t>
  </si>
  <si>
    <t>5.50</t>
  </si>
  <si>
    <t>41.42</t>
  </si>
  <si>
    <t>Dimna</t>
  </si>
  <si>
    <t>Anna Garnes Kleven</t>
  </si>
  <si>
    <t>5.27</t>
  </si>
  <si>
    <t>Renate Grimstad</t>
  </si>
  <si>
    <t>27.44</t>
  </si>
  <si>
    <t>2.45</t>
  </si>
  <si>
    <t>14.06</t>
  </si>
  <si>
    <t>59.88</t>
  </si>
  <si>
    <t>2.12.38</t>
  </si>
  <si>
    <t>Mari Roligheten Ruud</t>
  </si>
  <si>
    <t>4.49.70</t>
  </si>
  <si>
    <t>5.43</t>
  </si>
  <si>
    <t>22.89</t>
  </si>
  <si>
    <t>Petronella Halle</t>
  </si>
  <si>
    <t>2.14.04</t>
  </si>
  <si>
    <t>2.20.23</t>
  </si>
  <si>
    <t>2.26.35</t>
  </si>
  <si>
    <t>Anna Bogunovic Jacobsen</t>
  </si>
  <si>
    <t>Elisabeth Slettum</t>
  </si>
  <si>
    <t>59.69</t>
  </si>
  <si>
    <t>Sara Busic</t>
  </si>
  <si>
    <t>2.17.91</t>
  </si>
  <si>
    <t>Vienna Søyland Dahle</t>
  </si>
  <si>
    <t>4.31.95</t>
  </si>
  <si>
    <t>Maria Wiig</t>
  </si>
  <si>
    <t>58.26</t>
  </si>
  <si>
    <t>Thea Dessinque</t>
  </si>
  <si>
    <t>1.32</t>
  </si>
  <si>
    <t>Marin Stray Gautadottir</t>
  </si>
  <si>
    <t>4.43</t>
  </si>
  <si>
    <t>Anna Halleraker Vihovde</t>
  </si>
  <si>
    <t>9.82</t>
  </si>
  <si>
    <t>9.36.48</t>
  </si>
  <si>
    <t>65.08</t>
  </si>
  <si>
    <t>Marie Eide Roalkvam</t>
  </si>
  <si>
    <t>10.17.76</t>
  </si>
  <si>
    <t>2.18.36</t>
  </si>
  <si>
    <t>Katrine Aske</t>
  </si>
  <si>
    <t>8.95</t>
  </si>
  <si>
    <t>Sola</t>
  </si>
  <si>
    <t>Kristina Reppe</t>
  </si>
  <si>
    <t>12.39</t>
  </si>
  <si>
    <t>25.40</t>
  </si>
  <si>
    <t>Sigrid Bjørnsdatter Wahlberg</t>
  </si>
  <si>
    <t>2.16.34</t>
  </si>
  <si>
    <t>Synnøve Antonsen Torp</t>
  </si>
  <si>
    <t>4.45.48</t>
  </si>
  <si>
    <t>15.56</t>
  </si>
  <si>
    <t>Elise Marlen Slette Eltervaag</t>
  </si>
  <si>
    <t>Agnes Elisabeth Morud</t>
  </si>
  <si>
    <t>2.90</t>
  </si>
  <si>
    <t>27.22</t>
  </si>
  <si>
    <t>26.42</t>
  </si>
  <si>
    <t>Mia Guldteig Lien</t>
  </si>
  <si>
    <t>30.99</t>
  </si>
  <si>
    <t>4.51.43</t>
  </si>
  <si>
    <t>10.31.57</t>
  </si>
  <si>
    <t>26.98</t>
  </si>
  <si>
    <t>5.08</t>
  </si>
  <si>
    <t>Tonje Nedberg</t>
  </si>
  <si>
    <t>13.32</t>
  </si>
  <si>
    <t>Johanna Vedal Sjøl</t>
  </si>
  <si>
    <t>31.73</t>
  </si>
  <si>
    <t>Imani Modahl</t>
  </si>
  <si>
    <t>62.33</t>
  </si>
  <si>
    <t>Stretford/GBR</t>
  </si>
  <si>
    <t>Wigan/GBR</t>
  </si>
  <si>
    <t>07.05</t>
  </si>
  <si>
    <t>5.14.64</t>
  </si>
  <si>
    <t>Leigh/GBR</t>
  </si>
  <si>
    <t>Charlotte Lund Abrahamsen</t>
  </si>
  <si>
    <t>14.48</t>
  </si>
  <si>
    <t>Monzon/ESP</t>
  </si>
  <si>
    <t>1.78</t>
  </si>
  <si>
    <t>5.55</t>
  </si>
  <si>
    <t>14.71</t>
  </si>
  <si>
    <t>Elise Gravningen</t>
  </si>
  <si>
    <t>42.50</t>
  </si>
  <si>
    <t>Rakvere/EST</t>
  </si>
  <si>
    <t>13.10</t>
  </si>
  <si>
    <t>15.45</t>
  </si>
  <si>
    <t>Elise Nedberg</t>
  </si>
  <si>
    <t>Eline Hansen</t>
  </si>
  <si>
    <t>Thale Leirfall Bremset</t>
  </si>
  <si>
    <t>12.35</t>
  </si>
  <si>
    <t>24.85</t>
  </si>
  <si>
    <t>Elise Grong Ruud</t>
  </si>
  <si>
    <t>Thea Leirfall Bremset</t>
  </si>
  <si>
    <t>1.67</t>
  </si>
  <si>
    <t>Stine Grong Ruud</t>
  </si>
  <si>
    <t>6.15</t>
  </si>
  <si>
    <t>Sigrid Lovise Ringen</t>
  </si>
  <si>
    <t>8.27</t>
  </si>
  <si>
    <t>Maria Børstad Jensen</t>
  </si>
  <si>
    <t>44.97</t>
  </si>
  <si>
    <t>Julie Heiervang Johnsen</t>
  </si>
  <si>
    <t>42.37</t>
  </si>
  <si>
    <t>5.39</t>
  </si>
  <si>
    <t>30.75</t>
  </si>
  <si>
    <t>Ramya Nadesapuran</t>
  </si>
  <si>
    <t>3.00</t>
  </si>
  <si>
    <t xml:space="preserve">Trondheim </t>
  </si>
  <si>
    <t>08.02</t>
  </si>
  <si>
    <t>36.14</t>
  </si>
  <si>
    <t>Karlijn Achterberg</t>
  </si>
  <si>
    <t>Eilen Brenne</t>
  </si>
  <si>
    <t>26.50</t>
  </si>
  <si>
    <t>Kristine Flaatten</t>
  </si>
  <si>
    <t>59.60</t>
  </si>
  <si>
    <t>2.13.58</t>
  </si>
  <si>
    <t>Sophie Elisabeth Troth</t>
  </si>
  <si>
    <t>19.05.27</t>
  </si>
  <si>
    <t>Elin Dale</t>
  </si>
  <si>
    <t>Amalie Johnsen Stensaa</t>
  </si>
  <si>
    <t>4.28</t>
  </si>
  <si>
    <t>Hera Ran Örlygsdottir</t>
  </si>
  <si>
    <t>20.93</t>
  </si>
  <si>
    <t>26.03</t>
  </si>
  <si>
    <t>40.09</t>
  </si>
  <si>
    <t>10.31.26</t>
  </si>
  <si>
    <t>Lisa Maylen Stensøy</t>
  </si>
  <si>
    <t>Caroline Undseth</t>
  </si>
  <si>
    <t>61.42</t>
  </si>
  <si>
    <t>27.23</t>
  </si>
  <si>
    <t>2.30</t>
  </si>
  <si>
    <t>Eidanger</t>
  </si>
  <si>
    <t>Erle Ingrid Sørensen</t>
  </si>
  <si>
    <t>Stine Skårland Jørgensen</t>
  </si>
  <si>
    <t>13.03</t>
  </si>
  <si>
    <t>Nora Haugen</t>
  </si>
  <si>
    <t>27.45</t>
  </si>
  <si>
    <t>Ingrid Haga</t>
  </si>
  <si>
    <t>62.19</t>
  </si>
  <si>
    <t>Guro Bakke Johnsen</t>
  </si>
  <si>
    <t>2.16.35</t>
  </si>
  <si>
    <t>4.34.08</t>
  </si>
  <si>
    <t>Ine Marie Loden Vidvei</t>
  </si>
  <si>
    <t>Synne Eikeland</t>
  </si>
  <si>
    <t>Ålgård</t>
  </si>
  <si>
    <t>9.56.28</t>
  </si>
  <si>
    <t>Hedda Furenes</t>
  </si>
  <si>
    <t>27.52</t>
  </si>
  <si>
    <t>13.63</t>
  </si>
  <si>
    <t>Amanda Grefstad Frøynes</t>
  </si>
  <si>
    <t>56.57</t>
  </si>
  <si>
    <t>Judith Westerlund</t>
  </si>
  <si>
    <t>2.36.48</t>
  </si>
  <si>
    <t>Grosseto/ITA</t>
  </si>
  <si>
    <t>1.77</t>
  </si>
  <si>
    <t>10.30</t>
  </si>
  <si>
    <t>Sandefjjord</t>
  </si>
  <si>
    <t>11.70</t>
  </si>
  <si>
    <t>42.49</t>
  </si>
  <si>
    <t>Amalia Westerlund</t>
  </si>
  <si>
    <t>62.74</t>
  </si>
  <si>
    <t>Bedford/GBR</t>
  </si>
  <si>
    <t>29.04</t>
  </si>
  <si>
    <t>Selma Berg Folkedal</t>
  </si>
  <si>
    <t>28.35</t>
  </si>
  <si>
    <t>Helene Kjær</t>
  </si>
  <si>
    <t>Ane Bergsholm</t>
  </si>
  <si>
    <t>9.54</t>
  </si>
  <si>
    <t>12.95</t>
  </si>
  <si>
    <t>61.06</t>
  </si>
  <si>
    <t>5.06.69</t>
  </si>
  <si>
    <t>Hannah Olsen Bredenbekk</t>
  </si>
  <si>
    <t>9.53</t>
  </si>
  <si>
    <t>28.10</t>
  </si>
  <si>
    <t>27.31</t>
  </si>
  <si>
    <t>Maria Tysse Hordvik</t>
  </si>
  <si>
    <t>13.27</t>
  </si>
  <si>
    <t>Florø</t>
  </si>
  <si>
    <t>2.46</t>
  </si>
  <si>
    <t>Julie Bakke Liland</t>
  </si>
  <si>
    <t>27.62</t>
  </si>
  <si>
    <t>Pernille Eide</t>
  </si>
  <si>
    <t>Astrid Mohus</t>
  </si>
  <si>
    <t>13.48</t>
  </si>
  <si>
    <t>Summer Thalya Steinsrud</t>
  </si>
  <si>
    <t>25.75</t>
  </si>
  <si>
    <t>2.15.22</t>
  </si>
  <si>
    <t>Karlstad/SWE</t>
  </si>
  <si>
    <t>25.07</t>
  </si>
  <si>
    <t>4.43.04</t>
  </si>
  <si>
    <t>Silje Fjørtoft</t>
  </si>
  <si>
    <t>10.16.65</t>
  </si>
  <si>
    <t>Mari Steen Myrvang</t>
  </si>
  <si>
    <t>9.28.19</t>
  </si>
  <si>
    <t>Veronica Undseth</t>
  </si>
  <si>
    <t>2.16.03</t>
  </si>
  <si>
    <t>12.77</t>
  </si>
  <si>
    <t>26.24</t>
  </si>
  <si>
    <t>1.23</t>
  </si>
  <si>
    <t>Silje Berg-Knutsen</t>
  </si>
  <si>
    <t>Heggedal</t>
  </si>
  <si>
    <t>29.46</t>
  </si>
  <si>
    <t>Josefina Maria Biernacki</t>
  </si>
  <si>
    <t>27.37</t>
  </si>
  <si>
    <t>2.16.58</t>
  </si>
  <si>
    <t>5.32</t>
  </si>
  <si>
    <t>9.45.10</t>
  </si>
  <si>
    <t>Lillian Amponsah Washington</t>
  </si>
  <si>
    <t>23.03</t>
  </si>
  <si>
    <t>Mina Marie Lønsetteig</t>
  </si>
  <si>
    <t>Maya Møller</t>
  </si>
  <si>
    <t>14.02</t>
  </si>
  <si>
    <t>Mathea Østhagen</t>
  </si>
  <si>
    <t>Kristin Rosvold</t>
  </si>
  <si>
    <t>63.95</t>
  </si>
  <si>
    <t>Astrid Hagen</t>
  </si>
  <si>
    <t>6.04.13</t>
  </si>
  <si>
    <t>Mia Evensen</t>
  </si>
  <si>
    <t>Malin Vik Gregor</t>
  </si>
  <si>
    <t>3.60</t>
  </si>
  <si>
    <t>Brisbane/AUS</t>
  </si>
  <si>
    <t>26.02</t>
  </si>
  <si>
    <t>4.88</t>
  </si>
  <si>
    <t>12.57</t>
  </si>
  <si>
    <t>25.97</t>
  </si>
  <si>
    <t>Therese Skyttermoen</t>
  </si>
  <si>
    <t>26.14</t>
  </si>
  <si>
    <t>Kristine Hagen</t>
  </si>
  <si>
    <t>(16/9)</t>
  </si>
  <si>
    <t>(20/11)</t>
  </si>
  <si>
    <t>(20/13)</t>
  </si>
  <si>
    <t>(19/6)</t>
  </si>
  <si>
    <t>(18/11)</t>
  </si>
  <si>
    <t>20.08</t>
  </si>
  <si>
    <t>29.08</t>
  </si>
  <si>
    <t>2.01.37</t>
  </si>
  <si>
    <t>02.09</t>
  </si>
  <si>
    <t>32.32.39</t>
  </si>
  <si>
    <t>27.08</t>
  </si>
  <si>
    <t>01.09</t>
  </si>
  <si>
    <t>10.81</t>
  </si>
  <si>
    <t>25.08</t>
  </si>
  <si>
    <t>11.53</t>
  </si>
  <si>
    <t>Arild Frilstad</t>
  </si>
  <si>
    <t>24.08</t>
  </si>
  <si>
    <t>5.40</t>
  </si>
  <si>
    <t>10.90</t>
  </si>
  <si>
    <t>Bodø</t>
  </si>
  <si>
    <t>03.09</t>
  </si>
  <si>
    <t>14.26.00</t>
  </si>
  <si>
    <t>30.16.30</t>
  </si>
  <si>
    <t>14.28.29</t>
  </si>
  <si>
    <t>14.31.11</t>
  </si>
  <si>
    <t>Ebrahim Abdulaziz</t>
  </si>
  <si>
    <t>14.36.12</t>
  </si>
  <si>
    <t>30.37.21</t>
  </si>
  <si>
    <t>19.08</t>
  </si>
  <si>
    <t>1.91</t>
  </si>
  <si>
    <t>6.17</t>
  </si>
  <si>
    <t>8.30.93</t>
  </si>
  <si>
    <t>23.23</t>
  </si>
  <si>
    <t>54.53</t>
  </si>
  <si>
    <t>18.08</t>
  </si>
  <si>
    <t>24.26</t>
  </si>
  <si>
    <t>51.16</t>
  </si>
  <si>
    <t>26.08</t>
  </si>
  <si>
    <t>14.50.18</t>
  </si>
  <si>
    <t>31.19.26</t>
  </si>
  <si>
    <t>Samuel Børsheim</t>
  </si>
  <si>
    <t>5.24</t>
  </si>
  <si>
    <t>2.04.20</t>
  </si>
  <si>
    <t>11.32</t>
  </si>
  <si>
    <t>53.24</t>
  </si>
  <si>
    <t>17.08</t>
  </si>
  <si>
    <t>5.53</t>
  </si>
  <si>
    <t>2.15.2</t>
  </si>
  <si>
    <t>23.2</t>
  </si>
  <si>
    <t>51.12</t>
  </si>
  <si>
    <t>4.23.1</t>
  </si>
  <si>
    <t>15.55.60</t>
  </si>
  <si>
    <t>9.48.71</t>
  </si>
  <si>
    <t>Kristian Vatne</t>
  </si>
  <si>
    <t>2.05.29</t>
  </si>
  <si>
    <t>22.08</t>
  </si>
  <si>
    <t>2.07.39</t>
  </si>
  <si>
    <t>Hans Christian Walker</t>
  </si>
  <si>
    <t>11.29</t>
  </si>
  <si>
    <t>22.63</t>
  </si>
  <si>
    <t>Hans Magne Asheim</t>
  </si>
  <si>
    <t>52.64</t>
  </si>
  <si>
    <t>1.59.77</t>
  </si>
  <si>
    <t>4.19.74</t>
  </si>
  <si>
    <t>Øystein Wergeland</t>
  </si>
  <si>
    <t>16.18.31</t>
  </si>
  <si>
    <t>Oordegem/BEL</t>
  </si>
  <si>
    <t>33.53.22</t>
  </si>
  <si>
    <t>Are Torsvik</t>
  </si>
  <si>
    <t>2.82</t>
  </si>
  <si>
    <t>4.64</t>
  </si>
  <si>
    <t>Fredrik Selliken</t>
  </si>
  <si>
    <t>22.97</t>
  </si>
  <si>
    <t>Sindre Espeland</t>
  </si>
  <si>
    <t>Øystein Paulsen</t>
  </si>
  <si>
    <t>11.80</t>
  </si>
  <si>
    <t>Aarhus/DEN</t>
  </si>
  <si>
    <t>Jan Erik Wergeland</t>
  </si>
  <si>
    <t>2.01.82</t>
  </si>
  <si>
    <t>23.96</t>
  </si>
  <si>
    <t>Imran Mahmood</t>
  </si>
  <si>
    <t>2.59</t>
  </si>
  <si>
    <t>Lars Magne Stangeland</t>
  </si>
  <si>
    <t>24.24</t>
  </si>
  <si>
    <t>52.13</t>
  </si>
  <si>
    <t>1.58.38</t>
  </si>
  <si>
    <t>André Seliussen</t>
  </si>
  <si>
    <t>4.11.85</t>
  </si>
  <si>
    <t>15.48.42</t>
  </si>
  <si>
    <t>33.49.19</t>
  </si>
  <si>
    <t>2.00.14</t>
  </si>
  <si>
    <t>4.08.48</t>
  </si>
  <si>
    <t>Leon Douglas</t>
  </si>
  <si>
    <t>52.44</t>
  </si>
  <si>
    <t>Mathias Dam</t>
  </si>
  <si>
    <t>1.43</t>
  </si>
  <si>
    <t>Nesodden</t>
  </si>
  <si>
    <t>Theodore Einar Fremstad-Waldron</t>
  </si>
  <si>
    <t>11.95</t>
  </si>
  <si>
    <t>11.37</t>
  </si>
  <si>
    <t>Johannes Enli Kalleberg</t>
  </si>
  <si>
    <t>11.45</t>
  </si>
  <si>
    <t>Anders Stokvold</t>
  </si>
  <si>
    <t>2.81</t>
  </si>
  <si>
    <t>11.55</t>
  </si>
  <si>
    <t>24.2</t>
  </si>
  <si>
    <t>1.59.2</t>
  </si>
  <si>
    <t>8.48.94</t>
  </si>
  <si>
    <t>16.08</t>
  </si>
  <si>
    <t>Marthe Mjøen Berg</t>
  </si>
  <si>
    <t>62.82</t>
  </si>
  <si>
    <t>2.21</t>
  </si>
  <si>
    <t xml:space="preserve">Høyde  </t>
  </si>
  <si>
    <t>1.56</t>
  </si>
  <si>
    <t>13.12</t>
  </si>
  <si>
    <t>Nora Synnøve Woxholth</t>
  </si>
  <si>
    <t>2.29.49</t>
  </si>
  <si>
    <t>28.55</t>
  </si>
  <si>
    <t>Alise Kåveland</t>
  </si>
  <si>
    <t>23.97</t>
  </si>
  <si>
    <t>16.22.62</t>
  </si>
  <si>
    <t>34.29.32</t>
  </si>
  <si>
    <t>59.44</t>
  </si>
  <si>
    <t>Hommelvik</t>
  </si>
  <si>
    <t>2.19.97</t>
  </si>
  <si>
    <t>15.32.79</t>
  </si>
  <si>
    <t>27.59.9</t>
  </si>
  <si>
    <t>Mölndal/SWE</t>
  </si>
  <si>
    <t>33.90</t>
  </si>
  <si>
    <t>32.24</t>
  </si>
  <si>
    <t>36.70</t>
  </si>
  <si>
    <t>25.35</t>
  </si>
  <si>
    <t>Katrina Sortland</t>
  </si>
  <si>
    <t>70.17</t>
  </si>
  <si>
    <t>Martha Gulbrandsen</t>
  </si>
  <si>
    <t>5.09.54</t>
  </si>
  <si>
    <t>3.11</t>
  </si>
  <si>
    <t>3.80</t>
  </si>
  <si>
    <t>Mali Ingeborg Vollan Marstad</t>
  </si>
  <si>
    <t>45.29</t>
  </si>
  <si>
    <t>30.08</t>
  </si>
  <si>
    <t>29.62</t>
  </si>
  <si>
    <t>4.96</t>
  </si>
  <si>
    <t>5.02.00</t>
  </si>
  <si>
    <t>Emilie Sandberg</t>
  </si>
  <si>
    <t>12.59</t>
  </si>
  <si>
    <t>26.55</t>
  </si>
  <si>
    <t>14.98</t>
  </si>
  <si>
    <t>Lye</t>
  </si>
  <si>
    <t>21.08</t>
  </si>
  <si>
    <t>2.24.12</t>
  </si>
  <si>
    <t>58.70</t>
  </si>
  <si>
    <t>4.55.88</t>
  </si>
  <si>
    <t>Manchester/GBR</t>
  </si>
  <si>
    <t>27.47</t>
  </si>
  <si>
    <t>24.07</t>
  </si>
  <si>
    <t>5.05</t>
  </si>
  <si>
    <t>15.46</t>
  </si>
  <si>
    <t>2.23.47</t>
  </si>
  <si>
    <t>57.91</t>
  </si>
  <si>
    <t>01.08</t>
  </si>
  <si>
    <t>63.49</t>
  </si>
  <si>
    <t>4.45</t>
  </si>
  <si>
    <t>64.95</t>
  </si>
  <si>
    <t>4.31.65</t>
  </si>
  <si>
    <t>9.11</t>
  </si>
  <si>
    <t>25.12</t>
  </si>
  <si>
    <t>1.58</t>
  </si>
  <si>
    <t>45.38</t>
  </si>
  <si>
    <t>30.09</t>
  </si>
  <si>
    <t>(19/9)</t>
  </si>
  <si>
    <t xml:space="preserve">Bækkelagets SK  </t>
  </si>
  <si>
    <t>IL Skjalg 2. lag</t>
  </si>
  <si>
    <t>(42)</t>
  </si>
  <si>
    <t>(17/10)</t>
  </si>
  <si>
    <t>Modum FIK</t>
  </si>
  <si>
    <t>(18/13)</t>
  </si>
  <si>
    <t>18.09</t>
  </si>
  <si>
    <t>6.14</t>
  </si>
  <si>
    <t>31.45</t>
  </si>
  <si>
    <t>09.09</t>
  </si>
  <si>
    <t>26.01</t>
  </si>
  <si>
    <t>12.09</t>
  </si>
  <si>
    <t>6.01</t>
  </si>
  <si>
    <t>23.09</t>
  </si>
  <si>
    <t>Isak Skari Berger</t>
  </si>
  <si>
    <t>2.07.99</t>
  </si>
  <si>
    <t>05.09</t>
  </si>
  <si>
    <t>6.05</t>
  </si>
  <si>
    <t>10.00</t>
  </si>
  <si>
    <t>15.59.52</t>
  </si>
  <si>
    <t>11.13</t>
  </si>
  <si>
    <t>22.98</t>
  </si>
  <si>
    <t>6.03</t>
  </si>
  <si>
    <t>10.34</t>
  </si>
  <si>
    <t>29.23</t>
  </si>
  <si>
    <t>44.27</t>
  </si>
  <si>
    <t>24.45</t>
  </si>
  <si>
    <t>4.00.31</t>
  </si>
  <si>
    <t>16.09</t>
  </si>
  <si>
    <t>11.07</t>
  </si>
  <si>
    <t>06.09</t>
  </si>
  <si>
    <t>Tommy Mandal-Gjølga</t>
  </si>
  <si>
    <t>7.92</t>
  </si>
  <si>
    <t>19.00</t>
  </si>
  <si>
    <t>Christian Mensah</t>
  </si>
  <si>
    <t>10.78</t>
  </si>
  <si>
    <t>Marcus Kwadwo Barkhald</t>
  </si>
  <si>
    <t>22.87</t>
  </si>
  <si>
    <t>Magnar Fossbakken Lundberg</t>
  </si>
  <si>
    <t>51.40</t>
  </si>
  <si>
    <t>1.57.38</t>
  </si>
  <si>
    <t>Ola Martin Gåsvær</t>
  </si>
  <si>
    <t>4.10.55</t>
  </si>
  <si>
    <t>63.58</t>
  </si>
  <si>
    <t>17.09</t>
  </si>
  <si>
    <t>9.28.72</t>
  </si>
  <si>
    <t>Fredrik Weiseth</t>
  </si>
  <si>
    <t>4.75</t>
  </si>
  <si>
    <t>Brede Solberg Stølen</t>
  </si>
  <si>
    <t>7.10</t>
  </si>
  <si>
    <t>Jakob Myckland Stevik</t>
  </si>
  <si>
    <t>8.04</t>
  </si>
  <si>
    <t>27.50</t>
  </si>
  <si>
    <t>Martin Trondseth Gjertsen</t>
  </si>
  <si>
    <t>Sundsvall/SWE</t>
  </si>
  <si>
    <t>30.07</t>
  </si>
  <si>
    <t>Jonas André Grønhaug</t>
  </si>
  <si>
    <t>11.09</t>
  </si>
  <si>
    <t>11.16</t>
  </si>
  <si>
    <t>11.19</t>
  </si>
  <si>
    <t>Erlend Hognestad Nilsen</t>
  </si>
  <si>
    <t>22.95</t>
  </si>
  <si>
    <t>3.76</t>
  </si>
  <si>
    <t>Johannes Gulbrandsen Lunde</t>
  </si>
  <si>
    <t>10.09</t>
  </si>
  <si>
    <t>Mats Tjøm Flottorp</t>
  </si>
  <si>
    <t>2.11.9</t>
  </si>
  <si>
    <t>Grimstad</t>
  </si>
  <si>
    <t>14.09</t>
  </si>
  <si>
    <t>10.65</t>
  </si>
  <si>
    <t>Agnar Aadland</t>
  </si>
  <si>
    <t>3.92</t>
  </si>
  <si>
    <t>Kongsvinger</t>
  </si>
  <si>
    <t>20.09</t>
  </si>
  <si>
    <t>5.73</t>
  </si>
  <si>
    <t>Daniel Nikolai Pedersen</t>
  </si>
  <si>
    <t>11.24</t>
  </si>
  <si>
    <t>22.57</t>
  </si>
  <si>
    <t>50.59</t>
  </si>
  <si>
    <t>Erlend Brunes</t>
  </si>
  <si>
    <t>1.59.65</t>
  </si>
  <si>
    <t>Simen Bergseth</t>
  </si>
  <si>
    <t>4.12.58</t>
  </si>
  <si>
    <t>15.41.50</t>
  </si>
  <si>
    <t>31.29.78</t>
  </si>
  <si>
    <t>Olav Strand Jakobsen</t>
  </si>
  <si>
    <t>5.12</t>
  </si>
  <si>
    <t>10.40</t>
  </si>
  <si>
    <t>8.16</t>
  </si>
  <si>
    <t>07.09</t>
  </si>
  <si>
    <t>Ketil Helgevold</t>
  </si>
  <si>
    <t>8.43.84</t>
  </si>
  <si>
    <t>Asgeir Uthaug</t>
  </si>
  <si>
    <t>Etienne Cheynet</t>
  </si>
  <si>
    <t>53.15</t>
  </si>
  <si>
    <t>Johannes Tørlen</t>
  </si>
  <si>
    <t>53.18</t>
  </si>
  <si>
    <t>2.02.84</t>
  </si>
  <si>
    <t>Daniel Nikoali Pedersen</t>
  </si>
  <si>
    <t>Jone Nordbø Pettersen</t>
  </si>
  <si>
    <t>4.78</t>
  </si>
  <si>
    <t>23.60</t>
  </si>
  <si>
    <t>1.58.12</t>
  </si>
  <si>
    <t>4.02.98</t>
  </si>
  <si>
    <t>12.21</t>
  </si>
  <si>
    <t>68.19</t>
  </si>
  <si>
    <t>8.59.78</t>
  </si>
  <si>
    <t>19.09</t>
  </si>
  <si>
    <t>12.14</t>
  </si>
  <si>
    <t>24.09</t>
  </si>
  <si>
    <t>7.84</t>
  </si>
  <si>
    <t>24.10</t>
  </si>
  <si>
    <t>29.32</t>
  </si>
  <si>
    <t>8.28.06</t>
  </si>
  <si>
    <t>3.58.39</t>
  </si>
  <si>
    <t>14.58.86</t>
  </si>
  <si>
    <t>Thomas Stærkebye Gudbrandsen</t>
  </si>
  <si>
    <t>12.55</t>
  </si>
  <si>
    <t>26.11</t>
  </si>
  <si>
    <t>Kaspar Lilja</t>
  </si>
  <si>
    <t>2.04.10</t>
  </si>
  <si>
    <t>Ronny Losoa</t>
  </si>
  <si>
    <t>4.09.71</t>
  </si>
  <si>
    <t>Sigurd Hagen Rønning</t>
  </si>
  <si>
    <t>16.56.62</t>
  </si>
  <si>
    <t>Oskar Helgerud</t>
  </si>
  <si>
    <t>Hønefoss</t>
  </si>
  <si>
    <t>Snorre Sønju</t>
  </si>
  <si>
    <t>3.20</t>
  </si>
  <si>
    <t>5.85</t>
  </si>
  <si>
    <t>Anders Dalby Paulsen</t>
  </si>
  <si>
    <t>10.47</t>
  </si>
  <si>
    <t>32.71</t>
  </si>
  <si>
    <t>40.98</t>
  </si>
  <si>
    <t>8.44.39</t>
  </si>
  <si>
    <t>Ola Matre</t>
  </si>
  <si>
    <t>9.00.15</t>
  </si>
  <si>
    <t>9.15.87</t>
  </si>
  <si>
    <t>Magnus Myklebust</t>
  </si>
  <si>
    <t>Finnur Thor Gudmundsson</t>
  </si>
  <si>
    <t>Ivar Midtskogen</t>
  </si>
  <si>
    <t>10.08.78</t>
  </si>
  <si>
    <t>12.6</t>
  </si>
  <si>
    <t>18.05</t>
  </si>
  <si>
    <t>Sondre Båsen Eriksen</t>
  </si>
  <si>
    <t>27.83</t>
  </si>
  <si>
    <t>26.06</t>
  </si>
  <si>
    <t>4.22.79</t>
  </si>
  <si>
    <t>Magnus Kringstad</t>
  </si>
  <si>
    <t>17.16</t>
  </si>
  <si>
    <t>Osterøy IL</t>
  </si>
  <si>
    <t>(29)</t>
  </si>
  <si>
    <t>Horten FIK</t>
  </si>
  <si>
    <t>(18/5)</t>
  </si>
  <si>
    <t>(57)</t>
  </si>
  <si>
    <t>(72)</t>
  </si>
  <si>
    <t>59.12</t>
  </si>
  <si>
    <t>10.53</t>
  </si>
  <si>
    <t>27.48</t>
  </si>
  <si>
    <t>26.27</t>
  </si>
  <si>
    <t>13.44</t>
  </si>
  <si>
    <t>8.75</t>
  </si>
  <si>
    <t>28.47</t>
  </si>
  <si>
    <t>37.42.53</t>
  </si>
  <si>
    <t>2.23</t>
  </si>
  <si>
    <t>60.61</t>
  </si>
  <si>
    <t>44.10</t>
  </si>
  <si>
    <t>Stine Renate Simensen</t>
  </si>
  <si>
    <t>33.53</t>
  </si>
  <si>
    <t>4.13</t>
  </si>
  <si>
    <t>12.64</t>
  </si>
  <si>
    <t>Marta Rongved Dixon</t>
  </si>
  <si>
    <t xml:space="preserve">200m  </t>
  </si>
  <si>
    <t>26.15</t>
  </si>
  <si>
    <t>30.60</t>
  </si>
  <si>
    <t>Ravnanger</t>
  </si>
  <si>
    <t>10.56</t>
  </si>
  <si>
    <t>5.11</t>
  </si>
  <si>
    <t>Maren Trondsæter Salvesen</t>
  </si>
  <si>
    <t>5.11.80</t>
  </si>
  <si>
    <t>10.27</t>
  </si>
  <si>
    <t>5.44.36</t>
  </si>
  <si>
    <t>Sem</t>
  </si>
  <si>
    <t>1.46</t>
  </si>
  <si>
    <t>13.78</t>
  </si>
  <si>
    <t>28.93</t>
  </si>
  <si>
    <t>2.27</t>
  </si>
  <si>
    <t>8.89</t>
  </si>
  <si>
    <t>26.16</t>
  </si>
  <si>
    <t>28.99</t>
  </si>
  <si>
    <t>Andrea I. Lyngholm</t>
  </si>
  <si>
    <t>1,27</t>
  </si>
  <si>
    <t>Tonje Florvaag</t>
  </si>
  <si>
    <t>Sunniva Kulkarni</t>
  </si>
  <si>
    <t>10.21</t>
  </si>
  <si>
    <t>8.83</t>
  </si>
  <si>
    <t>2.30.35</t>
  </si>
  <si>
    <t>Fanny Gylvik</t>
  </si>
  <si>
    <t>13.30</t>
  </si>
  <si>
    <t>27.36</t>
  </si>
  <si>
    <t>Tessa Frenay</t>
  </si>
  <si>
    <t>2.14.90</t>
  </si>
  <si>
    <t>4.28.73</t>
  </si>
  <si>
    <t>16.49.54</t>
  </si>
  <si>
    <t>Hengelo/NED</t>
  </si>
  <si>
    <t>37.55.85</t>
  </si>
  <si>
    <t>8.96</t>
  </si>
  <si>
    <t>Ingrid Mellemseter</t>
  </si>
  <si>
    <t>8.81</t>
  </si>
  <si>
    <t>27.09</t>
  </si>
  <si>
    <t>Silje Stenersrød</t>
  </si>
  <si>
    <t>49.39</t>
  </si>
  <si>
    <t>Aremark</t>
  </si>
  <si>
    <t>Emilie Ingerø</t>
  </si>
  <si>
    <t>50.13</t>
  </si>
  <si>
    <t>9.31.89</t>
  </si>
  <si>
    <t>Charlotte Gilstedt</t>
  </si>
  <si>
    <t>7.83</t>
  </si>
  <si>
    <t>Synnøve Gildstedt Hundven</t>
  </si>
  <si>
    <t>7.06</t>
  </si>
  <si>
    <t>Veni Dahl-Bruheim</t>
  </si>
  <si>
    <t>32.23</t>
  </si>
  <si>
    <t>Helle Marie Kvalheim</t>
  </si>
  <si>
    <t>78.09</t>
  </si>
  <si>
    <t>3.06.50</t>
  </si>
  <si>
    <t>Frida Fitje</t>
  </si>
  <si>
    <t>13.76</t>
  </si>
  <si>
    <t>28.14</t>
  </si>
  <si>
    <t>Marie Mostraum</t>
  </si>
  <si>
    <t>64.43</t>
  </si>
  <si>
    <t>Marianne Feidje Mjelde</t>
  </si>
  <si>
    <t>2.35.34</t>
  </si>
  <si>
    <t>5.01.18</t>
  </si>
  <si>
    <t>Elise Vevle</t>
  </si>
  <si>
    <t>1.10</t>
  </si>
  <si>
    <t>10.54</t>
  </si>
  <si>
    <t>18.07</t>
  </si>
  <si>
    <t>Sigrid Borge</t>
  </si>
  <si>
    <t>19.06</t>
  </si>
  <si>
    <t>63.28</t>
  </si>
  <si>
    <t>Helga Reigstad</t>
  </si>
  <si>
    <t>35.29</t>
  </si>
  <si>
    <t>2.48</t>
  </si>
  <si>
    <t>Valestrand</t>
  </si>
  <si>
    <t>28.12</t>
  </si>
  <si>
    <t>9.88</t>
  </si>
  <si>
    <t>5.11.37</t>
  </si>
  <si>
    <t>Ingvild Bergan Martinsen</t>
  </si>
  <si>
    <t>9.73</t>
  </si>
  <si>
    <t>Sigrid Bru Reigstad</t>
  </si>
  <si>
    <t>66.03</t>
  </si>
  <si>
    <t>Sara Susanne Jacobsen</t>
  </si>
  <si>
    <t>66.65</t>
  </si>
  <si>
    <t>Ingri M. Birkeland</t>
  </si>
  <si>
    <t>2.37.68</t>
  </si>
  <si>
    <t>Julie Hammer</t>
  </si>
  <si>
    <t>4.42.94</t>
  </si>
  <si>
    <t>Nora Pauline Helm</t>
  </si>
  <si>
    <t>12.65</t>
  </si>
  <si>
    <t>Kronshagen/GER</t>
  </si>
  <si>
    <t>26.58</t>
  </si>
  <si>
    <t>Papenburg/GER</t>
  </si>
  <si>
    <t>Helle Madsen Auensen</t>
  </si>
  <si>
    <t>2.27.46</t>
  </si>
  <si>
    <t>5.02.41</t>
  </si>
  <si>
    <t>14.50</t>
  </si>
  <si>
    <t>Zeven/GER</t>
  </si>
  <si>
    <t>1.62</t>
  </si>
  <si>
    <t>5.70</t>
  </si>
  <si>
    <t>Kiel/GER</t>
  </si>
  <si>
    <t>Johanna Ming Schmidt Johansen</t>
  </si>
  <si>
    <t>9.96</t>
  </si>
  <si>
    <t>Anette Sollien Nicolaisen</t>
  </si>
  <si>
    <t>10.33</t>
  </si>
  <si>
    <t>27.68</t>
  </si>
  <si>
    <t>34.09</t>
  </si>
  <si>
    <t>27.94</t>
  </si>
  <si>
    <t>28.73</t>
  </si>
  <si>
    <t>4.48</t>
  </si>
  <si>
    <t>4.39</t>
  </si>
  <si>
    <t>Nora Landquist</t>
  </si>
  <si>
    <t>2.38.43</t>
  </si>
  <si>
    <t>9.23</t>
  </si>
  <si>
    <t>Iselin Evensen</t>
  </si>
  <si>
    <t>13.67</t>
  </si>
  <si>
    <t>27.88</t>
  </si>
  <si>
    <t>64.04</t>
  </si>
  <si>
    <t>Martine Evensen</t>
  </si>
  <si>
    <t>2.35.27</t>
  </si>
  <si>
    <t>Mari Johanna Brox</t>
  </si>
  <si>
    <t>5.01.09</t>
  </si>
  <si>
    <t>18.32.31</t>
  </si>
  <si>
    <t>Solveig Bjøru</t>
  </si>
  <si>
    <t>1.38</t>
  </si>
  <si>
    <t>4.63</t>
  </si>
  <si>
    <t>9.56</t>
  </si>
  <si>
    <t>Ida Bjørnvolden</t>
  </si>
  <si>
    <t>9.04</t>
  </si>
  <si>
    <t>Stine Fagerli</t>
  </si>
  <si>
    <t>23.52</t>
  </si>
  <si>
    <t>Guro Knygh</t>
  </si>
  <si>
    <t>23.89</t>
  </si>
  <si>
    <t>10.36.84</t>
  </si>
  <si>
    <t>5.07.69</t>
  </si>
  <si>
    <t>Oda Baustad</t>
  </si>
  <si>
    <t>28.90</t>
  </si>
  <si>
    <t>8.84</t>
  </si>
  <si>
    <t>Emilie Lindvall Dahle</t>
  </si>
  <si>
    <t>16.03</t>
  </si>
  <si>
    <t>67.90</t>
  </si>
  <si>
    <t>5.34.95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</si>
</sst>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7" fillId="34" borderId="0" xfId="0" applyFont="1" applyFill="1" applyAlignment="1">
      <alignment horizontal="left"/>
    </xf>
    <xf numFmtId="49" fontId="47" fillId="34" borderId="0" xfId="0" applyNumberFormat="1" applyFont="1" applyFill="1" applyAlignment="1">
      <alignment horizontal="left"/>
    </xf>
    <xf numFmtId="0" fontId="47" fillId="34" borderId="0" xfId="0" applyFont="1" applyFill="1" applyAlignment="1">
      <alignment/>
    </xf>
    <xf numFmtId="49" fontId="47" fillId="34" borderId="0" xfId="42" applyNumberFormat="1" applyFont="1" applyFill="1" applyAlignment="1">
      <alignment horizontal="left"/>
    </xf>
    <xf numFmtId="189" fontId="47" fillId="34" borderId="0" xfId="42" applyNumberFormat="1" applyFont="1" applyFill="1" applyAlignment="1" quotePrefix="1">
      <alignment horizontal="right"/>
    </xf>
    <xf numFmtId="49" fontId="47" fillId="34" borderId="0" xfId="0" applyNumberFormat="1" applyFont="1" applyFill="1" applyAlignment="1">
      <alignment horizontal="right"/>
    </xf>
    <xf numFmtId="189" fontId="47" fillId="34" borderId="0" xfId="42" applyNumberFormat="1" applyFont="1" applyFill="1" applyAlignment="1">
      <alignment horizontal="right"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7" fillId="34" borderId="11" xfId="0" applyFont="1" applyFill="1" applyBorder="1" applyAlignment="1">
      <alignment horizontal="left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/>
    </xf>
    <xf numFmtId="49" fontId="47" fillId="34" borderId="17" xfId="0" applyNumberFormat="1" applyFont="1" applyFill="1" applyBorder="1" applyAlignment="1">
      <alignment horizontal="right"/>
    </xf>
    <xf numFmtId="49" fontId="47" fillId="34" borderId="18" xfId="0" applyNumberFormat="1" applyFont="1" applyFill="1" applyBorder="1" applyAlignment="1">
      <alignment horizontal="right"/>
    </xf>
    <xf numFmtId="0" fontId="47" fillId="34" borderId="19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49" fontId="47" fillId="34" borderId="11" xfId="0" applyNumberFormat="1" applyFont="1" applyFill="1" applyBorder="1" applyAlignment="1">
      <alignment horizontal="right"/>
    </xf>
    <xf numFmtId="49" fontId="47" fillId="34" borderId="20" xfId="0" applyNumberFormat="1" applyFont="1" applyFill="1" applyBorder="1" applyAlignment="1">
      <alignment horizontal="right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49" fontId="47" fillId="34" borderId="22" xfId="0" applyNumberFormat="1" applyFont="1" applyFill="1" applyBorder="1" applyAlignment="1">
      <alignment horizontal="right"/>
    </xf>
    <xf numFmtId="49" fontId="47" fillId="34" borderId="23" xfId="0" applyNumberFormat="1" applyFont="1" applyFill="1" applyBorder="1" applyAlignment="1">
      <alignment horizontal="right"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 horizontal="left"/>
    </xf>
    <xf numFmtId="0" fontId="47" fillId="34" borderId="25" xfId="0" applyFont="1" applyFill="1" applyBorder="1" applyAlignment="1">
      <alignment/>
    </xf>
    <xf numFmtId="49" fontId="47" fillId="34" borderId="25" xfId="0" applyNumberFormat="1" applyFont="1" applyFill="1" applyBorder="1" applyAlignment="1">
      <alignment horizontal="right"/>
    </xf>
    <xf numFmtId="49" fontId="47" fillId="34" borderId="26" xfId="0" applyNumberFormat="1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49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 horizontal="left"/>
    </xf>
    <xf numFmtId="0" fontId="47" fillId="34" borderId="30" xfId="0" applyFont="1" applyFill="1" applyBorder="1" applyAlignment="1">
      <alignment/>
    </xf>
    <xf numFmtId="49" fontId="47" fillId="34" borderId="30" xfId="0" applyNumberFormat="1" applyFont="1" applyFill="1" applyBorder="1" applyAlignment="1">
      <alignment horizontal="right"/>
    </xf>
    <xf numFmtId="49" fontId="47" fillId="34" borderId="31" xfId="0" applyNumberFormat="1" applyFont="1" applyFill="1" applyBorder="1" applyAlignment="1">
      <alignment horizontal="right"/>
    </xf>
    <xf numFmtId="0" fontId="47" fillId="34" borderId="32" xfId="0" applyFont="1" applyFill="1" applyBorder="1" applyAlignment="1">
      <alignment horizontal="left"/>
    </xf>
    <xf numFmtId="0" fontId="47" fillId="34" borderId="33" xfId="0" applyFont="1" applyFill="1" applyBorder="1" applyAlignment="1">
      <alignment horizontal="left"/>
    </xf>
    <xf numFmtId="0" fontId="47" fillId="34" borderId="34" xfId="0" applyFont="1" applyFill="1" applyBorder="1" applyAlignment="1" quotePrefix="1">
      <alignment horizontal="left"/>
    </xf>
    <xf numFmtId="0" fontId="47" fillId="34" borderId="34" xfId="0" applyFont="1" applyFill="1" applyBorder="1" applyAlignment="1">
      <alignment horizontal="left"/>
    </xf>
    <xf numFmtId="189" fontId="47" fillId="34" borderId="17" xfId="42" applyNumberFormat="1" applyFont="1" applyFill="1" applyBorder="1" applyAlignment="1">
      <alignment/>
    </xf>
    <xf numFmtId="189" fontId="47" fillId="34" borderId="11" xfId="42" applyNumberFormat="1" applyFont="1" applyFill="1" applyBorder="1" applyAlignment="1">
      <alignment/>
    </xf>
    <xf numFmtId="189" fontId="47" fillId="34" borderId="22" xfId="42" applyNumberFormat="1" applyFont="1" applyFill="1" applyBorder="1" applyAlignment="1">
      <alignment/>
    </xf>
    <xf numFmtId="189" fontId="4" fillId="19" borderId="35" xfId="42" applyNumberFormat="1" applyFont="1" applyFill="1" applyBorder="1" applyAlignment="1">
      <alignment/>
    </xf>
    <xf numFmtId="189" fontId="47" fillId="34" borderId="34" xfId="42" applyNumberFormat="1" applyFont="1" applyFill="1" applyBorder="1" applyAlignment="1">
      <alignment/>
    </xf>
    <xf numFmtId="189" fontId="47" fillId="34" borderId="25" xfId="42" applyNumberFormat="1" applyFont="1" applyFill="1" applyBorder="1" applyAlignment="1">
      <alignment/>
    </xf>
    <xf numFmtId="189" fontId="47" fillId="34" borderId="10" xfId="42" applyNumberFormat="1" applyFont="1" applyFill="1" applyBorder="1" applyAlignment="1">
      <alignment/>
    </xf>
    <xf numFmtId="189" fontId="47" fillId="34" borderId="30" xfId="42" applyNumberFormat="1" applyFont="1" applyFill="1" applyBorder="1" applyAlignment="1">
      <alignment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bestFit="1" customWidth="1"/>
    <col min="2" max="2" width="25.71093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3" t="s">
        <v>369</v>
      </c>
      <c r="B1" s="94"/>
      <c r="C1" s="94"/>
      <c r="D1" s="94"/>
      <c r="E1" s="94"/>
      <c r="F1" s="94"/>
    </row>
    <row r="2" spans="1:6" ht="12.75">
      <c r="A2" s="22"/>
      <c r="B2" s="24"/>
      <c r="C2" s="89"/>
      <c r="D2" s="90"/>
      <c r="E2" s="23"/>
      <c r="F2" s="24"/>
    </row>
    <row r="3" spans="1:6" ht="12.75">
      <c r="A3" s="15">
        <v>1</v>
      </c>
      <c r="B3" s="17" t="s">
        <v>40</v>
      </c>
      <c r="C3" s="18" t="s">
        <v>322</v>
      </c>
      <c r="D3" s="19">
        <v>12951</v>
      </c>
      <c r="E3" s="20" t="s">
        <v>57</v>
      </c>
      <c r="F3" s="17" t="s">
        <v>45</v>
      </c>
    </row>
    <row r="4" spans="1:6" ht="12.75">
      <c r="A4" s="15">
        <f aca="true" t="shared" si="0" ref="A4:A22">+A3+1</f>
        <v>2</v>
      </c>
      <c r="B4" s="17" t="s">
        <v>374</v>
      </c>
      <c r="C4" s="18" t="s">
        <v>1133</v>
      </c>
      <c r="D4" s="21">
        <v>12866</v>
      </c>
      <c r="E4" s="20" t="s">
        <v>18</v>
      </c>
      <c r="F4" s="17" t="s">
        <v>51</v>
      </c>
    </row>
    <row r="5" spans="1:6" ht="12.75">
      <c r="A5" s="15">
        <f t="shared" si="0"/>
        <v>3</v>
      </c>
      <c r="B5" s="17" t="s">
        <v>1134</v>
      </c>
      <c r="C5" s="18" t="s">
        <v>321</v>
      </c>
      <c r="D5" s="21">
        <v>12422</v>
      </c>
      <c r="E5" s="20" t="s">
        <v>372</v>
      </c>
      <c r="F5" s="17" t="s">
        <v>28</v>
      </c>
    </row>
    <row r="6" spans="1:6" ht="12.75">
      <c r="A6" s="15">
        <f t="shared" si="0"/>
        <v>4</v>
      </c>
      <c r="B6" s="17" t="s">
        <v>35</v>
      </c>
      <c r="C6" s="18" t="s">
        <v>138</v>
      </c>
      <c r="D6" s="19">
        <v>12419</v>
      </c>
      <c r="E6" s="20" t="s">
        <v>55</v>
      </c>
      <c r="F6" s="17" t="s">
        <v>43</v>
      </c>
    </row>
    <row r="7" spans="1:6" ht="12.75">
      <c r="A7" s="15">
        <f t="shared" si="0"/>
        <v>5</v>
      </c>
      <c r="B7" s="17" t="s">
        <v>29</v>
      </c>
      <c r="C7" s="18" t="s">
        <v>330</v>
      </c>
      <c r="D7" s="19">
        <v>12389</v>
      </c>
      <c r="E7" s="20" t="s">
        <v>19</v>
      </c>
      <c r="F7" s="17" t="s">
        <v>43</v>
      </c>
    </row>
    <row r="8" spans="1:6" ht="12.75">
      <c r="A8" s="15">
        <f t="shared" si="0"/>
        <v>6</v>
      </c>
      <c r="B8" s="17" t="s">
        <v>370</v>
      </c>
      <c r="C8" s="18" t="s">
        <v>138</v>
      </c>
      <c r="D8" s="19">
        <v>12303</v>
      </c>
      <c r="E8" s="20" t="s">
        <v>371</v>
      </c>
      <c r="F8" s="17" t="s">
        <v>50</v>
      </c>
    </row>
    <row r="9" spans="1:6" ht="12.75">
      <c r="A9" s="15">
        <f t="shared" si="0"/>
        <v>7</v>
      </c>
      <c r="B9" s="17" t="s">
        <v>31</v>
      </c>
      <c r="C9" s="18" t="s">
        <v>138</v>
      </c>
      <c r="D9" s="19">
        <v>11739</v>
      </c>
      <c r="E9" s="20" t="s">
        <v>54</v>
      </c>
      <c r="F9" s="17" t="s">
        <v>26</v>
      </c>
    </row>
    <row r="10" spans="1:6" ht="12.75">
      <c r="A10" s="15">
        <f t="shared" si="0"/>
        <v>8</v>
      </c>
      <c r="B10" s="17" t="s">
        <v>375</v>
      </c>
      <c r="C10" s="18" t="s">
        <v>963</v>
      </c>
      <c r="D10" s="19">
        <v>11640</v>
      </c>
      <c r="E10" s="20" t="s">
        <v>17</v>
      </c>
      <c r="F10" s="17" t="s">
        <v>52</v>
      </c>
    </row>
    <row r="11" spans="1:6" ht="12.75">
      <c r="A11" s="15">
        <f t="shared" si="0"/>
        <v>9</v>
      </c>
      <c r="B11" s="17" t="s">
        <v>1135</v>
      </c>
      <c r="C11" s="18" t="s">
        <v>964</v>
      </c>
      <c r="D11" s="21">
        <v>11552</v>
      </c>
      <c r="E11" s="20" t="s">
        <v>1136</v>
      </c>
      <c r="F11" s="17" t="s">
        <v>27</v>
      </c>
    </row>
    <row r="12" spans="1:6" ht="12.75">
      <c r="A12" s="15">
        <f t="shared" si="0"/>
        <v>10</v>
      </c>
      <c r="B12" s="17" t="s">
        <v>376</v>
      </c>
      <c r="C12" s="18" t="s">
        <v>321</v>
      </c>
      <c r="D12" s="19">
        <v>11535</v>
      </c>
      <c r="E12" s="20" t="s">
        <v>62</v>
      </c>
      <c r="F12" s="17" t="s">
        <v>48</v>
      </c>
    </row>
    <row r="13" spans="1:6" ht="12.75">
      <c r="A13" s="15">
        <f t="shared" si="0"/>
        <v>11</v>
      </c>
      <c r="B13" s="17" t="s">
        <v>38</v>
      </c>
      <c r="C13" s="18" t="s">
        <v>222</v>
      </c>
      <c r="D13" s="21">
        <v>11527</v>
      </c>
      <c r="E13" s="20" t="s">
        <v>22</v>
      </c>
      <c r="F13" s="17" t="s">
        <v>49</v>
      </c>
    </row>
    <row r="14" spans="1:6" ht="12.75">
      <c r="A14" s="15">
        <f t="shared" si="0"/>
        <v>12</v>
      </c>
      <c r="B14" s="17" t="s">
        <v>36</v>
      </c>
      <c r="C14" s="18" t="s">
        <v>114</v>
      </c>
      <c r="D14" s="19">
        <v>11437</v>
      </c>
      <c r="E14" s="20" t="s">
        <v>23</v>
      </c>
      <c r="F14" s="17" t="s">
        <v>44</v>
      </c>
    </row>
    <row r="15" spans="1:6" ht="12.75">
      <c r="A15" s="15">
        <f t="shared" si="0"/>
        <v>13</v>
      </c>
      <c r="B15" s="17" t="s">
        <v>335</v>
      </c>
      <c r="C15" s="18" t="s">
        <v>373</v>
      </c>
      <c r="D15" s="19">
        <v>11355</v>
      </c>
      <c r="E15" s="20" t="s">
        <v>61</v>
      </c>
      <c r="F15" s="17" t="s">
        <v>44</v>
      </c>
    </row>
    <row r="16" spans="1:6" ht="12.75">
      <c r="A16" s="15">
        <f t="shared" si="0"/>
        <v>14</v>
      </c>
      <c r="B16" s="17" t="s">
        <v>24</v>
      </c>
      <c r="C16" s="18" t="s">
        <v>964</v>
      </c>
      <c r="D16" s="19">
        <v>11290</v>
      </c>
      <c r="E16" s="20" t="s">
        <v>21</v>
      </c>
      <c r="F16" s="17" t="s">
        <v>27</v>
      </c>
    </row>
    <row r="17" spans="1:6" ht="12.75">
      <c r="A17" s="15">
        <f t="shared" si="0"/>
        <v>15</v>
      </c>
      <c r="B17" s="17" t="s">
        <v>378</v>
      </c>
      <c r="C17" s="18" t="s">
        <v>1137</v>
      </c>
      <c r="D17" s="21">
        <v>11274</v>
      </c>
      <c r="E17" s="20" t="s">
        <v>60</v>
      </c>
      <c r="F17" s="17" t="s">
        <v>26</v>
      </c>
    </row>
    <row r="18" spans="1:6" ht="12.75">
      <c r="A18" s="15">
        <f t="shared" si="0"/>
        <v>16</v>
      </c>
      <c r="B18" s="17" t="s">
        <v>381</v>
      </c>
      <c r="C18" s="18" t="s">
        <v>965</v>
      </c>
      <c r="D18" s="21">
        <v>11050</v>
      </c>
      <c r="E18" s="20" t="s">
        <v>382</v>
      </c>
      <c r="F18" s="17" t="s">
        <v>380</v>
      </c>
    </row>
    <row r="19" spans="1:6" ht="12.75">
      <c r="A19" s="15">
        <f t="shared" si="0"/>
        <v>17</v>
      </c>
      <c r="B19" s="17" t="s">
        <v>1138</v>
      </c>
      <c r="C19" s="18" t="s">
        <v>964</v>
      </c>
      <c r="D19" s="21">
        <v>10939</v>
      </c>
      <c r="E19" s="20" t="s">
        <v>58</v>
      </c>
      <c r="F19" s="17" t="s">
        <v>53</v>
      </c>
    </row>
    <row r="20" spans="1:6" ht="12.75">
      <c r="A20" s="15">
        <f t="shared" si="0"/>
        <v>18</v>
      </c>
      <c r="B20" s="17" t="s">
        <v>33</v>
      </c>
      <c r="C20" s="18" t="s">
        <v>321</v>
      </c>
      <c r="D20" s="19">
        <v>10835</v>
      </c>
      <c r="E20" s="20" t="s">
        <v>377</v>
      </c>
      <c r="F20" s="17" t="s">
        <v>47</v>
      </c>
    </row>
    <row r="21" spans="1:6" ht="12.75">
      <c r="A21" s="15">
        <f t="shared" si="0"/>
        <v>19</v>
      </c>
      <c r="B21" s="17" t="s">
        <v>25</v>
      </c>
      <c r="C21" s="18" t="s">
        <v>1139</v>
      </c>
      <c r="D21" s="21">
        <v>10812</v>
      </c>
      <c r="E21" s="20" t="s">
        <v>383</v>
      </c>
      <c r="F21" s="17" t="s">
        <v>28</v>
      </c>
    </row>
    <row r="22" spans="1:6" ht="12.75">
      <c r="A22" s="15">
        <f t="shared" si="0"/>
        <v>20</v>
      </c>
      <c r="B22" s="17" t="s">
        <v>294</v>
      </c>
      <c r="C22" s="18" t="s">
        <v>224</v>
      </c>
      <c r="D22" s="21">
        <v>10788</v>
      </c>
      <c r="E22" s="20" t="s">
        <v>59</v>
      </c>
      <c r="F22" s="17" t="s">
        <v>26</v>
      </c>
    </row>
    <row r="24" spans="1:6" ht="17.25">
      <c r="A24" s="93" t="s">
        <v>384</v>
      </c>
      <c r="B24" s="94"/>
      <c r="C24" s="94"/>
      <c r="D24" s="94"/>
      <c r="E24" s="94"/>
      <c r="F24" s="94"/>
    </row>
    <row r="25" spans="1:6" ht="12.75">
      <c r="A25" s="22"/>
      <c r="B25" s="24"/>
      <c r="C25" s="91"/>
      <c r="D25" s="92"/>
      <c r="E25" s="23"/>
      <c r="F25" s="24"/>
    </row>
    <row r="26" spans="1:6" ht="12.75">
      <c r="A26" s="15">
        <v>1</v>
      </c>
      <c r="B26" s="17" t="s">
        <v>388</v>
      </c>
      <c r="C26" s="18" t="s">
        <v>222</v>
      </c>
      <c r="D26" s="21">
        <v>13734</v>
      </c>
      <c r="E26" s="20" t="s">
        <v>18</v>
      </c>
      <c r="F26" s="17" t="s">
        <v>389</v>
      </c>
    </row>
    <row r="27" spans="1:6" ht="12.75">
      <c r="A27" s="15">
        <f aca="true" t="shared" si="1" ref="A27:A45">+A26+1</f>
        <v>2</v>
      </c>
      <c r="B27" s="17" t="s">
        <v>386</v>
      </c>
      <c r="C27" s="18" t="s">
        <v>964</v>
      </c>
      <c r="D27" s="19">
        <v>13575</v>
      </c>
      <c r="E27" s="20" t="s">
        <v>17</v>
      </c>
      <c r="F27" s="17" t="s">
        <v>27</v>
      </c>
    </row>
    <row r="28" spans="1:6" ht="12.75">
      <c r="A28" s="15">
        <f t="shared" si="1"/>
        <v>3</v>
      </c>
      <c r="B28" s="17" t="s">
        <v>225</v>
      </c>
      <c r="C28" s="18" t="s">
        <v>138</v>
      </c>
      <c r="D28" s="19">
        <v>13349</v>
      </c>
      <c r="E28" s="20" t="s">
        <v>19</v>
      </c>
      <c r="F28" s="17" t="s">
        <v>48</v>
      </c>
    </row>
    <row r="29" spans="1:6" ht="12.75">
      <c r="A29" s="15">
        <f t="shared" si="1"/>
        <v>4</v>
      </c>
      <c r="B29" s="17" t="s">
        <v>32</v>
      </c>
      <c r="C29" s="18" t="s">
        <v>964</v>
      </c>
      <c r="D29" s="21">
        <v>13208</v>
      </c>
      <c r="E29" s="20" t="s">
        <v>58</v>
      </c>
      <c r="F29" s="17" t="s">
        <v>45</v>
      </c>
    </row>
    <row r="30" spans="1:6" ht="12.75">
      <c r="A30" s="15">
        <f t="shared" si="1"/>
        <v>5</v>
      </c>
      <c r="B30" s="17" t="s">
        <v>387</v>
      </c>
      <c r="C30" s="18" t="s">
        <v>321</v>
      </c>
      <c r="D30" s="19">
        <v>12981</v>
      </c>
      <c r="E30" s="20" t="s">
        <v>382</v>
      </c>
      <c r="F30" s="17" t="s">
        <v>53</v>
      </c>
    </row>
    <row r="31" spans="1:6" ht="12.75">
      <c r="A31" s="15">
        <f t="shared" si="1"/>
        <v>6</v>
      </c>
      <c r="B31" s="17" t="s">
        <v>37</v>
      </c>
      <c r="C31" s="18" t="s">
        <v>965</v>
      </c>
      <c r="D31" s="19">
        <v>12956</v>
      </c>
      <c r="E31" s="20" t="s">
        <v>20</v>
      </c>
      <c r="F31" s="17" t="s">
        <v>26</v>
      </c>
    </row>
    <row r="32" spans="1:6" ht="12.75">
      <c r="A32" s="15">
        <f t="shared" si="1"/>
        <v>7</v>
      </c>
      <c r="B32" s="17" t="s">
        <v>29</v>
      </c>
      <c r="C32" s="18" t="s">
        <v>966</v>
      </c>
      <c r="D32" s="19">
        <v>12853</v>
      </c>
      <c r="E32" s="20" t="s">
        <v>62</v>
      </c>
      <c r="F32" s="17" t="s">
        <v>43</v>
      </c>
    </row>
    <row r="33" spans="1:6" ht="12.75">
      <c r="A33" s="15">
        <f t="shared" si="1"/>
        <v>8</v>
      </c>
      <c r="B33" s="17" t="s">
        <v>30</v>
      </c>
      <c r="C33" s="18" t="s">
        <v>321</v>
      </c>
      <c r="D33" s="19">
        <v>12829</v>
      </c>
      <c r="E33" s="20" t="s">
        <v>59</v>
      </c>
      <c r="F33" s="17" t="s">
        <v>44</v>
      </c>
    </row>
    <row r="34" spans="1:6" ht="12.75">
      <c r="A34" s="15">
        <f t="shared" si="1"/>
        <v>9</v>
      </c>
      <c r="B34" s="17" t="s">
        <v>42</v>
      </c>
      <c r="C34" s="16" t="s">
        <v>385</v>
      </c>
      <c r="D34" s="21">
        <v>12217</v>
      </c>
      <c r="E34" s="20" t="s">
        <v>372</v>
      </c>
      <c r="F34" s="17" t="s">
        <v>46</v>
      </c>
    </row>
    <row r="35" spans="1:6" ht="12.75">
      <c r="A35" s="15">
        <f t="shared" si="1"/>
        <v>10</v>
      </c>
      <c r="B35" s="17" t="s">
        <v>228</v>
      </c>
      <c r="C35" s="18" t="s">
        <v>321</v>
      </c>
      <c r="D35" s="21">
        <v>11751</v>
      </c>
      <c r="E35" s="20" t="s">
        <v>56</v>
      </c>
      <c r="F35" s="17" t="s">
        <v>46</v>
      </c>
    </row>
    <row r="36" spans="1:6" ht="12.75">
      <c r="A36" s="15">
        <f t="shared" si="1"/>
        <v>11</v>
      </c>
      <c r="B36" s="17" t="s">
        <v>41</v>
      </c>
      <c r="C36" s="18" t="s">
        <v>322</v>
      </c>
      <c r="D36" s="19">
        <v>11725</v>
      </c>
      <c r="E36" s="20" t="s">
        <v>55</v>
      </c>
      <c r="F36" s="17" t="s">
        <v>53</v>
      </c>
    </row>
    <row r="37" spans="1:6" ht="12.75">
      <c r="A37" s="15">
        <f t="shared" si="1"/>
        <v>12</v>
      </c>
      <c r="B37" s="17" t="s">
        <v>24</v>
      </c>
      <c r="C37" s="18" t="s">
        <v>967</v>
      </c>
      <c r="D37" s="21">
        <v>11679</v>
      </c>
      <c r="E37" s="20" t="s">
        <v>391</v>
      </c>
      <c r="F37" s="17" t="s">
        <v>27</v>
      </c>
    </row>
    <row r="38" spans="1:6" ht="12.75">
      <c r="A38" s="15">
        <f t="shared" si="1"/>
        <v>13</v>
      </c>
      <c r="B38" s="17" t="s">
        <v>390</v>
      </c>
      <c r="C38" s="18" t="s">
        <v>330</v>
      </c>
      <c r="D38" s="19">
        <v>11625</v>
      </c>
      <c r="E38" s="20" t="s">
        <v>63</v>
      </c>
      <c r="F38" s="17" t="s">
        <v>47</v>
      </c>
    </row>
    <row r="39" spans="1:6" ht="12.75">
      <c r="A39" s="15">
        <f t="shared" si="1"/>
        <v>14</v>
      </c>
      <c r="B39" s="17" t="s">
        <v>229</v>
      </c>
      <c r="C39" s="18" t="s">
        <v>226</v>
      </c>
      <c r="D39" s="19">
        <v>11571</v>
      </c>
      <c r="E39" s="20" t="s">
        <v>57</v>
      </c>
      <c r="F39" s="17" t="s">
        <v>52</v>
      </c>
    </row>
    <row r="40" spans="1:6" ht="12.75">
      <c r="A40" s="15">
        <f t="shared" si="1"/>
        <v>15</v>
      </c>
      <c r="B40" s="17" t="s">
        <v>36</v>
      </c>
      <c r="C40" s="18" t="s">
        <v>222</v>
      </c>
      <c r="D40" s="21">
        <v>11021</v>
      </c>
      <c r="E40" s="20" t="s">
        <v>379</v>
      </c>
      <c r="F40" s="17" t="s">
        <v>44</v>
      </c>
    </row>
    <row r="41" spans="1:6" ht="12.75">
      <c r="A41" s="15">
        <f t="shared" si="1"/>
        <v>16</v>
      </c>
      <c r="B41" s="17" t="s">
        <v>39</v>
      </c>
      <c r="C41" s="18" t="s">
        <v>114</v>
      </c>
      <c r="D41" s="21">
        <v>10809</v>
      </c>
      <c r="E41" s="20" t="s">
        <v>21</v>
      </c>
      <c r="F41" s="17" t="s">
        <v>26</v>
      </c>
    </row>
    <row r="42" spans="1:6" ht="12.75">
      <c r="A42" s="15">
        <f t="shared" si="1"/>
        <v>17</v>
      </c>
      <c r="B42" s="17" t="s">
        <v>1284</v>
      </c>
      <c r="C42" s="18" t="s">
        <v>330</v>
      </c>
      <c r="D42" s="21">
        <v>10744</v>
      </c>
      <c r="E42" s="20" t="s">
        <v>1285</v>
      </c>
      <c r="F42" s="17" t="s">
        <v>26</v>
      </c>
    </row>
    <row r="43" spans="1:6" ht="12.75">
      <c r="A43" s="15">
        <f t="shared" si="1"/>
        <v>18</v>
      </c>
      <c r="B43" s="17" t="s">
        <v>227</v>
      </c>
      <c r="C43" s="18" t="s">
        <v>392</v>
      </c>
      <c r="D43" s="21">
        <v>10723</v>
      </c>
      <c r="E43" s="20" t="s">
        <v>377</v>
      </c>
      <c r="F43" s="17" t="s">
        <v>45</v>
      </c>
    </row>
    <row r="44" spans="1:6" ht="12.75">
      <c r="A44" s="15">
        <f t="shared" si="1"/>
        <v>19</v>
      </c>
      <c r="B44" s="17" t="s">
        <v>1286</v>
      </c>
      <c r="C44" s="18" t="s">
        <v>1287</v>
      </c>
      <c r="D44" s="21">
        <v>10686</v>
      </c>
      <c r="E44" s="20" t="s">
        <v>1288</v>
      </c>
      <c r="F44" s="17" t="s">
        <v>46</v>
      </c>
    </row>
    <row r="45" spans="1:6" ht="12.75">
      <c r="A45" s="15">
        <f t="shared" si="1"/>
        <v>20</v>
      </c>
      <c r="B45" s="17" t="s">
        <v>38</v>
      </c>
      <c r="C45" s="18" t="s">
        <v>138</v>
      </c>
      <c r="D45" s="19">
        <v>10591</v>
      </c>
      <c r="E45" s="20" t="s">
        <v>1289</v>
      </c>
      <c r="F45" s="17" t="s">
        <v>49</v>
      </c>
    </row>
  </sheetData>
  <sheetProtection/>
  <mergeCells count="2">
    <mergeCell ref="A1:F1"/>
    <mergeCell ref="A24:F2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40</v>
      </c>
      <c r="D2" s="24"/>
      <c r="E2" s="28"/>
      <c r="F2" s="95"/>
      <c r="G2" s="95"/>
      <c r="H2" s="23"/>
      <c r="L2" s="33" t="s">
        <v>1</v>
      </c>
      <c r="M2" s="77" t="s">
        <v>374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45</v>
      </c>
      <c r="D3" s="24"/>
      <c r="E3" s="28"/>
      <c r="F3" s="95"/>
      <c r="G3" s="95"/>
      <c r="H3" s="23"/>
      <c r="L3" s="33" t="s">
        <v>8</v>
      </c>
      <c r="M3" s="77" t="s">
        <v>51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64</v>
      </c>
      <c r="C9" s="49" t="s">
        <v>204</v>
      </c>
      <c r="D9" s="50">
        <v>2000</v>
      </c>
      <c r="E9" s="51" t="s">
        <v>393</v>
      </c>
      <c r="F9" s="81">
        <v>720</v>
      </c>
      <c r="G9" s="49" t="s">
        <v>217</v>
      </c>
      <c r="H9" s="52" t="s">
        <v>218</v>
      </c>
      <c r="I9" s="8"/>
      <c r="J9" s="11"/>
      <c r="L9" s="48" t="s">
        <v>64</v>
      </c>
      <c r="M9" s="49" t="s">
        <v>527</v>
      </c>
      <c r="N9" s="50">
        <v>1993</v>
      </c>
      <c r="O9" s="51" t="s">
        <v>528</v>
      </c>
      <c r="P9" s="81">
        <v>946</v>
      </c>
      <c r="Q9" s="49" t="s">
        <v>75</v>
      </c>
      <c r="R9" s="52" t="s">
        <v>208</v>
      </c>
      <c r="S9" s="8"/>
      <c r="T9" s="11"/>
    </row>
    <row r="10" spans="2:20" ht="12.75" customHeight="1">
      <c r="B10" s="53" t="s">
        <v>65</v>
      </c>
      <c r="C10" s="47" t="s">
        <v>200</v>
      </c>
      <c r="D10" s="54">
        <v>2001</v>
      </c>
      <c r="E10" s="55" t="s">
        <v>394</v>
      </c>
      <c r="F10" s="82">
        <v>729</v>
      </c>
      <c r="G10" s="47" t="s">
        <v>82</v>
      </c>
      <c r="H10" s="56" t="s">
        <v>84</v>
      </c>
      <c r="I10" s="8"/>
      <c r="J10" s="11"/>
      <c r="L10" s="53" t="s">
        <v>65</v>
      </c>
      <c r="M10" s="47" t="s">
        <v>527</v>
      </c>
      <c r="N10" s="54">
        <v>1993</v>
      </c>
      <c r="O10" s="55" t="s">
        <v>529</v>
      </c>
      <c r="P10" s="82">
        <v>928</v>
      </c>
      <c r="Q10" s="47" t="s">
        <v>75</v>
      </c>
      <c r="R10" s="56" t="s">
        <v>208</v>
      </c>
      <c r="S10" s="8"/>
      <c r="T10" s="11"/>
    </row>
    <row r="11" spans="2:20" ht="12.75" customHeight="1">
      <c r="B11" s="53" t="s">
        <v>66</v>
      </c>
      <c r="C11" s="47" t="s">
        <v>202</v>
      </c>
      <c r="D11" s="54">
        <v>1998</v>
      </c>
      <c r="E11" s="55" t="s">
        <v>395</v>
      </c>
      <c r="F11" s="82">
        <v>705</v>
      </c>
      <c r="G11" s="47" t="s">
        <v>151</v>
      </c>
      <c r="H11" s="56" t="s">
        <v>83</v>
      </c>
      <c r="I11" s="8"/>
      <c r="J11" s="11"/>
      <c r="L11" s="53" t="s">
        <v>67</v>
      </c>
      <c r="M11" s="47" t="s">
        <v>1148</v>
      </c>
      <c r="N11" s="54">
        <v>2002</v>
      </c>
      <c r="O11" s="55" t="s">
        <v>1149</v>
      </c>
      <c r="P11" s="82">
        <v>552</v>
      </c>
      <c r="Q11" s="47" t="s">
        <v>106</v>
      </c>
      <c r="R11" s="56" t="s">
        <v>1150</v>
      </c>
      <c r="S11" s="8"/>
      <c r="T11" s="11"/>
    </row>
    <row r="12" spans="2:20" ht="12.75" customHeight="1">
      <c r="B12" s="53" t="s">
        <v>67</v>
      </c>
      <c r="C12" s="47" t="s">
        <v>202</v>
      </c>
      <c r="D12" s="54">
        <v>1998</v>
      </c>
      <c r="E12" s="55" t="s">
        <v>396</v>
      </c>
      <c r="F12" s="82">
        <v>757</v>
      </c>
      <c r="G12" s="47" t="s">
        <v>75</v>
      </c>
      <c r="H12" s="56" t="s">
        <v>397</v>
      </c>
      <c r="I12" s="8"/>
      <c r="J12" s="11"/>
      <c r="L12" s="53" t="s">
        <v>68</v>
      </c>
      <c r="M12" s="47" t="s">
        <v>530</v>
      </c>
      <c r="N12" s="54">
        <v>1991</v>
      </c>
      <c r="O12" s="55" t="s">
        <v>531</v>
      </c>
      <c r="P12" s="82">
        <v>763</v>
      </c>
      <c r="Q12" s="47" t="s">
        <v>75</v>
      </c>
      <c r="R12" s="56" t="s">
        <v>532</v>
      </c>
      <c r="S12" s="8"/>
      <c r="T12" s="11"/>
    </row>
    <row r="13" spans="2:20" ht="12.75" customHeight="1">
      <c r="B13" s="53" t="s">
        <v>68</v>
      </c>
      <c r="C13" s="47" t="s">
        <v>202</v>
      </c>
      <c r="D13" s="54">
        <v>1998</v>
      </c>
      <c r="E13" s="55" t="s">
        <v>398</v>
      </c>
      <c r="F13" s="82">
        <v>698</v>
      </c>
      <c r="G13" s="47" t="s">
        <v>82</v>
      </c>
      <c r="H13" s="56" t="s">
        <v>121</v>
      </c>
      <c r="I13" s="8"/>
      <c r="J13" s="11"/>
      <c r="L13" s="53" t="s">
        <v>69</v>
      </c>
      <c r="M13" s="47" t="s">
        <v>530</v>
      </c>
      <c r="N13" s="54">
        <v>1991</v>
      </c>
      <c r="O13" s="55" t="s">
        <v>533</v>
      </c>
      <c r="P13" s="82">
        <v>751</v>
      </c>
      <c r="Q13" s="47" t="s">
        <v>106</v>
      </c>
      <c r="R13" s="56" t="s">
        <v>315</v>
      </c>
      <c r="S13" s="8"/>
      <c r="T13" s="11"/>
    </row>
    <row r="14" spans="2:20" ht="12.75" customHeight="1">
      <c r="B14" s="53" t="s">
        <v>128</v>
      </c>
      <c r="C14" s="47" t="s">
        <v>201</v>
      </c>
      <c r="D14" s="54">
        <v>2000</v>
      </c>
      <c r="E14" s="55" t="s">
        <v>399</v>
      </c>
      <c r="F14" s="82">
        <v>551</v>
      </c>
      <c r="G14" s="47" t="s">
        <v>400</v>
      </c>
      <c r="H14" s="56" t="s">
        <v>296</v>
      </c>
      <c r="I14" s="8"/>
      <c r="J14" s="11"/>
      <c r="L14" s="53" t="s">
        <v>70</v>
      </c>
      <c r="M14" s="47" t="s">
        <v>546</v>
      </c>
      <c r="N14" s="54">
        <v>1977</v>
      </c>
      <c r="O14" s="55" t="s">
        <v>972</v>
      </c>
      <c r="P14" s="82">
        <v>707</v>
      </c>
      <c r="Q14" s="47" t="s">
        <v>213</v>
      </c>
      <c r="R14" s="56" t="s">
        <v>973</v>
      </c>
      <c r="S14" s="8"/>
      <c r="T14" s="11"/>
    </row>
    <row r="15" spans="2:20" ht="12.75" customHeight="1">
      <c r="B15" s="53" t="s">
        <v>71</v>
      </c>
      <c r="C15" s="47" t="s">
        <v>301</v>
      </c>
      <c r="D15" s="54">
        <v>1999</v>
      </c>
      <c r="E15" s="55" t="s">
        <v>193</v>
      </c>
      <c r="F15" s="82">
        <v>607</v>
      </c>
      <c r="G15" s="47" t="s">
        <v>203</v>
      </c>
      <c r="H15" s="56" t="s">
        <v>1140</v>
      </c>
      <c r="I15" s="8"/>
      <c r="J15" s="11"/>
      <c r="L15" s="53" t="s">
        <v>71</v>
      </c>
      <c r="M15" s="47" t="s">
        <v>534</v>
      </c>
      <c r="N15" s="54">
        <v>2001</v>
      </c>
      <c r="O15" s="55" t="s">
        <v>644</v>
      </c>
      <c r="P15" s="82">
        <v>560</v>
      </c>
      <c r="Q15" s="47" t="s">
        <v>156</v>
      </c>
      <c r="R15" s="56" t="s">
        <v>974</v>
      </c>
      <c r="S15" s="8"/>
      <c r="T15" s="11"/>
    </row>
    <row r="16" spans="2:20" ht="12.75" customHeight="1">
      <c r="B16" s="53" t="s">
        <v>116</v>
      </c>
      <c r="C16" s="47" t="s">
        <v>201</v>
      </c>
      <c r="D16" s="54">
        <v>2000</v>
      </c>
      <c r="E16" s="55" t="s">
        <v>120</v>
      </c>
      <c r="F16" s="82">
        <v>511</v>
      </c>
      <c r="G16" s="47" t="s">
        <v>150</v>
      </c>
      <c r="H16" s="56" t="s">
        <v>402</v>
      </c>
      <c r="I16" s="8"/>
      <c r="J16" s="11"/>
      <c r="L16" s="53" t="s">
        <v>72</v>
      </c>
      <c r="M16" s="47" t="s">
        <v>537</v>
      </c>
      <c r="N16" s="54">
        <v>1990</v>
      </c>
      <c r="O16" s="55" t="s">
        <v>1151</v>
      </c>
      <c r="P16" s="82">
        <v>618</v>
      </c>
      <c r="Q16" s="47" t="s">
        <v>106</v>
      </c>
      <c r="R16" s="56" t="s">
        <v>1150</v>
      </c>
      <c r="S16" s="8"/>
      <c r="T16" s="11"/>
    </row>
    <row r="17" spans="2:20" ht="12.75" customHeight="1">
      <c r="B17" s="53" t="s">
        <v>72</v>
      </c>
      <c r="C17" s="47" t="s">
        <v>201</v>
      </c>
      <c r="D17" s="54">
        <v>2000</v>
      </c>
      <c r="E17" s="55" t="s">
        <v>1141</v>
      </c>
      <c r="F17" s="82">
        <v>638</v>
      </c>
      <c r="G17" s="47" t="s">
        <v>203</v>
      </c>
      <c r="H17" s="56" t="s">
        <v>1140</v>
      </c>
      <c r="I17" s="8"/>
      <c r="J17" s="11"/>
      <c r="L17" s="53" t="s">
        <v>93</v>
      </c>
      <c r="M17" s="47" t="s">
        <v>534</v>
      </c>
      <c r="N17" s="54">
        <v>2001</v>
      </c>
      <c r="O17" s="55" t="s">
        <v>1152</v>
      </c>
      <c r="P17" s="82">
        <v>330</v>
      </c>
      <c r="Q17" s="47" t="s">
        <v>106</v>
      </c>
      <c r="R17" s="56" t="s">
        <v>1150</v>
      </c>
      <c r="S17" s="8"/>
      <c r="T17" s="11"/>
    </row>
    <row r="18" spans="2:20" ht="12.75" customHeight="1">
      <c r="B18" s="53" t="s">
        <v>93</v>
      </c>
      <c r="C18" s="47" t="s">
        <v>204</v>
      </c>
      <c r="D18" s="54">
        <v>2000</v>
      </c>
      <c r="E18" s="55" t="s">
        <v>259</v>
      </c>
      <c r="F18" s="82">
        <v>694</v>
      </c>
      <c r="G18" s="47" t="s">
        <v>78</v>
      </c>
      <c r="H18" s="56" t="s">
        <v>110</v>
      </c>
      <c r="I18" s="8"/>
      <c r="J18" s="11"/>
      <c r="L18" s="53" t="s">
        <v>73</v>
      </c>
      <c r="M18" s="47" t="s">
        <v>535</v>
      </c>
      <c r="N18" s="54">
        <v>1973</v>
      </c>
      <c r="O18" s="55" t="s">
        <v>536</v>
      </c>
      <c r="P18" s="82">
        <v>467</v>
      </c>
      <c r="Q18" s="47" t="s">
        <v>106</v>
      </c>
      <c r="R18" s="56" t="s">
        <v>315</v>
      </c>
      <c r="S18" s="8"/>
      <c r="T18" s="11"/>
    </row>
    <row r="19" spans="2:20" ht="12.75" customHeight="1">
      <c r="B19" s="53" t="s">
        <v>94</v>
      </c>
      <c r="C19" s="47" t="s">
        <v>205</v>
      </c>
      <c r="D19" s="54">
        <v>1977</v>
      </c>
      <c r="E19" s="55" t="s">
        <v>1142</v>
      </c>
      <c r="F19" s="82">
        <v>512</v>
      </c>
      <c r="G19" s="47" t="s">
        <v>142</v>
      </c>
      <c r="H19" s="56" t="s">
        <v>1143</v>
      </c>
      <c r="I19" s="8"/>
      <c r="J19" s="11"/>
      <c r="L19" s="53"/>
      <c r="M19" s="47"/>
      <c r="N19" s="54"/>
      <c r="O19" s="55"/>
      <c r="P19" s="82"/>
      <c r="Q19" s="47"/>
      <c r="R19" s="56"/>
      <c r="S19" s="8"/>
      <c r="T19" s="11"/>
    </row>
    <row r="20" spans="2:20" ht="12.75" customHeight="1" thickBot="1">
      <c r="B20" s="57" t="s">
        <v>74</v>
      </c>
      <c r="C20" s="58" t="s">
        <v>204</v>
      </c>
      <c r="D20" s="59">
        <v>2000</v>
      </c>
      <c r="E20" s="60" t="s">
        <v>404</v>
      </c>
      <c r="F20" s="83">
        <v>525</v>
      </c>
      <c r="G20" s="58" t="s">
        <v>75</v>
      </c>
      <c r="H20" s="61" t="s">
        <v>208</v>
      </c>
      <c r="I20" s="8"/>
      <c r="J20" s="11"/>
      <c r="L20" s="57"/>
      <c r="M20" s="58"/>
      <c r="N20" s="59"/>
      <c r="O20" s="60"/>
      <c r="P20" s="83"/>
      <c r="Q20" s="58"/>
      <c r="R20" s="61"/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7647</v>
      </c>
      <c r="G22" s="22"/>
      <c r="H22" s="23"/>
      <c r="L22" s="41" t="s">
        <v>11</v>
      </c>
      <c r="M22" s="79">
        <v>10</v>
      </c>
      <c r="N22" s="42"/>
      <c r="O22" s="46" t="s">
        <v>15</v>
      </c>
      <c r="P22" s="85">
        <f>SUM(P9:P20)</f>
        <v>6622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266</v>
      </c>
      <c r="C27" s="63" t="s">
        <v>201</v>
      </c>
      <c r="D27" s="64">
        <v>2000</v>
      </c>
      <c r="E27" s="65" t="s">
        <v>1144</v>
      </c>
      <c r="F27" s="86">
        <v>735</v>
      </c>
      <c r="G27" s="63" t="s">
        <v>78</v>
      </c>
      <c r="H27" s="66" t="s">
        <v>1145</v>
      </c>
      <c r="I27" s="8"/>
      <c r="J27" s="11"/>
      <c r="L27" s="62" t="s">
        <v>64</v>
      </c>
      <c r="M27" s="63" t="s">
        <v>537</v>
      </c>
      <c r="N27" s="64">
        <v>1990</v>
      </c>
      <c r="O27" s="65" t="s">
        <v>538</v>
      </c>
      <c r="P27" s="86">
        <v>929</v>
      </c>
      <c r="Q27" s="63" t="s">
        <v>78</v>
      </c>
      <c r="R27" s="66" t="s">
        <v>108</v>
      </c>
      <c r="S27" s="8"/>
      <c r="T27" s="11"/>
    </row>
    <row r="28" spans="2:20" ht="12.75" customHeight="1">
      <c r="B28" s="67" t="s">
        <v>64</v>
      </c>
      <c r="C28" s="68" t="s">
        <v>200</v>
      </c>
      <c r="D28" s="69">
        <v>2001</v>
      </c>
      <c r="E28" s="70" t="s">
        <v>105</v>
      </c>
      <c r="F28" s="87">
        <v>715</v>
      </c>
      <c r="G28" s="68" t="s">
        <v>217</v>
      </c>
      <c r="H28" s="71" t="s">
        <v>218</v>
      </c>
      <c r="I28" s="8"/>
      <c r="J28" s="11"/>
      <c r="L28" s="67" t="s">
        <v>64</v>
      </c>
      <c r="M28" s="68" t="s">
        <v>539</v>
      </c>
      <c r="N28" s="69">
        <v>1986</v>
      </c>
      <c r="O28" s="70" t="s">
        <v>975</v>
      </c>
      <c r="P28" s="87">
        <v>891</v>
      </c>
      <c r="Q28" s="68" t="s">
        <v>213</v>
      </c>
      <c r="R28" s="71" t="s">
        <v>976</v>
      </c>
      <c r="S28" s="8"/>
      <c r="T28" s="11"/>
    </row>
    <row r="29" spans="2:20" ht="12.75" customHeight="1">
      <c r="B29" s="67" t="s">
        <v>65</v>
      </c>
      <c r="C29" s="68" t="s">
        <v>204</v>
      </c>
      <c r="D29" s="69">
        <v>2000</v>
      </c>
      <c r="E29" s="70" t="s">
        <v>405</v>
      </c>
      <c r="F29" s="87">
        <v>686</v>
      </c>
      <c r="G29" s="68" t="s">
        <v>146</v>
      </c>
      <c r="H29" s="71" t="s">
        <v>112</v>
      </c>
      <c r="I29" s="8"/>
      <c r="J29" s="11"/>
      <c r="L29" s="67" t="s">
        <v>65</v>
      </c>
      <c r="M29" s="68" t="s">
        <v>539</v>
      </c>
      <c r="N29" s="69">
        <v>1986</v>
      </c>
      <c r="O29" s="70" t="s">
        <v>541</v>
      </c>
      <c r="P29" s="87">
        <v>863</v>
      </c>
      <c r="Q29" s="68" t="s">
        <v>75</v>
      </c>
      <c r="R29" s="71" t="s">
        <v>219</v>
      </c>
      <c r="S29" s="8"/>
      <c r="T29" s="11"/>
    </row>
    <row r="30" spans="2:20" ht="12.75" customHeight="1">
      <c r="B30" s="67" t="s">
        <v>66</v>
      </c>
      <c r="C30" s="68" t="s">
        <v>328</v>
      </c>
      <c r="D30" s="69">
        <v>2001</v>
      </c>
      <c r="E30" s="70" t="s">
        <v>406</v>
      </c>
      <c r="F30" s="87">
        <v>666</v>
      </c>
      <c r="G30" s="68" t="s">
        <v>106</v>
      </c>
      <c r="H30" s="71" t="s">
        <v>76</v>
      </c>
      <c r="I30" s="8"/>
      <c r="J30" s="11"/>
      <c r="L30" s="67" t="s">
        <v>77</v>
      </c>
      <c r="M30" s="68" t="s">
        <v>530</v>
      </c>
      <c r="N30" s="69">
        <v>1991</v>
      </c>
      <c r="O30" s="70" t="s">
        <v>542</v>
      </c>
      <c r="P30" s="87">
        <v>787</v>
      </c>
      <c r="Q30" s="68" t="s">
        <v>75</v>
      </c>
      <c r="R30" s="71" t="s">
        <v>220</v>
      </c>
      <c r="S30" s="8"/>
      <c r="T30" s="11"/>
    </row>
    <row r="31" spans="2:20" ht="12.75" customHeight="1">
      <c r="B31" s="67" t="s">
        <v>65</v>
      </c>
      <c r="C31" s="68" t="s">
        <v>201</v>
      </c>
      <c r="D31" s="69">
        <v>2000</v>
      </c>
      <c r="E31" s="70" t="s">
        <v>407</v>
      </c>
      <c r="F31" s="87">
        <v>657</v>
      </c>
      <c r="G31" s="68" t="s">
        <v>78</v>
      </c>
      <c r="H31" s="71" t="s">
        <v>111</v>
      </c>
      <c r="I31" s="8"/>
      <c r="J31" s="11"/>
      <c r="L31" s="67" t="s">
        <v>99</v>
      </c>
      <c r="M31" s="68" t="s">
        <v>537</v>
      </c>
      <c r="N31" s="69">
        <v>1990</v>
      </c>
      <c r="O31" s="70" t="s">
        <v>136</v>
      </c>
      <c r="P31" s="87">
        <v>782</v>
      </c>
      <c r="Q31" s="68" t="s">
        <v>106</v>
      </c>
      <c r="R31" s="71" t="s">
        <v>543</v>
      </c>
      <c r="S31" s="8"/>
      <c r="T31" s="11"/>
    </row>
    <row r="32" spans="2:20" ht="12.75" customHeight="1">
      <c r="B32" s="67" t="s">
        <v>65</v>
      </c>
      <c r="C32" s="68" t="s">
        <v>328</v>
      </c>
      <c r="D32" s="69">
        <v>2001</v>
      </c>
      <c r="E32" s="70" t="s">
        <v>408</v>
      </c>
      <c r="F32" s="87">
        <v>636</v>
      </c>
      <c r="G32" s="68" t="s">
        <v>106</v>
      </c>
      <c r="H32" s="71" t="s">
        <v>154</v>
      </c>
      <c r="I32" s="8"/>
      <c r="J32" s="11"/>
      <c r="L32" s="67" t="s">
        <v>102</v>
      </c>
      <c r="M32" s="68" t="s">
        <v>537</v>
      </c>
      <c r="N32" s="69">
        <v>1990</v>
      </c>
      <c r="O32" s="70" t="s">
        <v>544</v>
      </c>
      <c r="P32" s="87">
        <v>705</v>
      </c>
      <c r="Q32" s="68" t="s">
        <v>246</v>
      </c>
      <c r="R32" s="71" t="s">
        <v>545</v>
      </c>
      <c r="S32" s="8"/>
      <c r="T32" s="11"/>
    </row>
    <row r="33" spans="2:20" ht="12.75" customHeight="1">
      <c r="B33" s="67" t="s">
        <v>103</v>
      </c>
      <c r="C33" s="68" t="s">
        <v>204</v>
      </c>
      <c r="D33" s="69">
        <v>2000</v>
      </c>
      <c r="E33" s="70" t="s">
        <v>1146</v>
      </c>
      <c r="F33" s="87">
        <v>609</v>
      </c>
      <c r="G33" s="68" t="s">
        <v>178</v>
      </c>
      <c r="H33" s="71" t="s">
        <v>1147</v>
      </c>
      <c r="I33" s="8"/>
      <c r="J33" s="11"/>
      <c r="L33" s="67" t="s">
        <v>69</v>
      </c>
      <c r="M33" s="68" t="s">
        <v>548</v>
      </c>
      <c r="N33" s="69">
        <v>1992</v>
      </c>
      <c r="O33" s="70" t="s">
        <v>1153</v>
      </c>
      <c r="P33" s="87">
        <v>646</v>
      </c>
      <c r="Q33" s="68" t="s">
        <v>106</v>
      </c>
      <c r="R33" s="71" t="s">
        <v>1150</v>
      </c>
      <c r="S33" s="8"/>
      <c r="T33" s="11"/>
    </row>
    <row r="34" spans="2:20" ht="12.75" customHeight="1" thickBot="1">
      <c r="B34" s="72" t="s">
        <v>102</v>
      </c>
      <c r="C34" s="73" t="s">
        <v>301</v>
      </c>
      <c r="D34" s="74">
        <v>1999</v>
      </c>
      <c r="E34" s="75" t="s">
        <v>326</v>
      </c>
      <c r="F34" s="88">
        <v>600</v>
      </c>
      <c r="G34" s="73" t="s">
        <v>203</v>
      </c>
      <c r="H34" s="76" t="s">
        <v>101</v>
      </c>
      <c r="I34" s="8"/>
      <c r="J34" s="11"/>
      <c r="L34" s="72" t="s">
        <v>77</v>
      </c>
      <c r="M34" s="73" t="s">
        <v>546</v>
      </c>
      <c r="N34" s="74">
        <v>1977</v>
      </c>
      <c r="O34" s="75" t="s">
        <v>547</v>
      </c>
      <c r="P34" s="88">
        <v>641</v>
      </c>
      <c r="Q34" s="73" t="s">
        <v>75</v>
      </c>
      <c r="R34" s="76" t="s">
        <v>220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5304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SUM(P27:P34)</f>
        <v>6244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12951</v>
      </c>
      <c r="G38" s="25"/>
      <c r="H38" s="27"/>
      <c r="L38" s="41" t="s">
        <v>12</v>
      </c>
      <c r="M38" s="80">
        <f>+M22+M36</f>
        <v>18</v>
      </c>
      <c r="N38" s="42"/>
      <c r="O38" s="46" t="s">
        <v>0</v>
      </c>
      <c r="P38" s="85">
        <f>+P22+P36</f>
        <v>12866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7</v>
      </c>
      <c r="D40" s="42"/>
      <c r="E40" s="43"/>
      <c r="F40" s="26"/>
      <c r="G40" s="25"/>
      <c r="H40" s="27"/>
      <c r="L40" s="41" t="s">
        <v>13</v>
      </c>
      <c r="M40" s="80">
        <v>9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34</v>
      </c>
      <c r="D44" s="24"/>
      <c r="E44" s="28"/>
      <c r="F44" s="95"/>
      <c r="G44" s="95"/>
      <c r="H44" s="23"/>
      <c r="L44" s="33" t="s">
        <v>1</v>
      </c>
      <c r="M44" s="77" t="s">
        <v>35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28</v>
      </c>
      <c r="D45" s="24"/>
      <c r="E45" s="28"/>
      <c r="F45" s="95"/>
      <c r="G45" s="95"/>
      <c r="H45" s="23"/>
      <c r="L45" s="33" t="s">
        <v>8</v>
      </c>
      <c r="M45" s="77" t="s">
        <v>43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64</v>
      </c>
      <c r="C51" s="49" t="s">
        <v>325</v>
      </c>
      <c r="D51" s="50">
        <v>1993</v>
      </c>
      <c r="E51" s="51" t="s">
        <v>1154</v>
      </c>
      <c r="F51" s="81">
        <v>809</v>
      </c>
      <c r="G51" s="49" t="s">
        <v>178</v>
      </c>
      <c r="H51" s="52" t="s">
        <v>1147</v>
      </c>
      <c r="I51" s="8"/>
      <c r="J51" s="11"/>
      <c r="L51" s="48" t="s">
        <v>64</v>
      </c>
      <c r="M51" s="49" t="s">
        <v>125</v>
      </c>
      <c r="N51" s="50">
        <v>2000</v>
      </c>
      <c r="O51" s="51" t="s">
        <v>329</v>
      </c>
      <c r="P51" s="81">
        <v>534</v>
      </c>
      <c r="Q51" s="49" t="s">
        <v>106</v>
      </c>
      <c r="R51" s="52" t="s">
        <v>162</v>
      </c>
      <c r="S51" s="8"/>
      <c r="T51" s="11"/>
    </row>
    <row r="52" spans="2:20" ht="12.75" customHeight="1">
      <c r="B52" s="53" t="s">
        <v>65</v>
      </c>
      <c r="C52" s="47" t="s">
        <v>325</v>
      </c>
      <c r="D52" s="54">
        <v>1993</v>
      </c>
      <c r="E52" s="55" t="s">
        <v>1155</v>
      </c>
      <c r="F52" s="82">
        <v>751</v>
      </c>
      <c r="G52" s="47" t="s">
        <v>178</v>
      </c>
      <c r="H52" s="56" t="s">
        <v>1147</v>
      </c>
      <c r="I52" s="8"/>
      <c r="J52" s="11"/>
      <c r="L52" s="53" t="s">
        <v>65</v>
      </c>
      <c r="M52" s="47" t="s">
        <v>125</v>
      </c>
      <c r="N52" s="54">
        <v>2000</v>
      </c>
      <c r="O52" s="55" t="s">
        <v>480</v>
      </c>
      <c r="P52" s="82">
        <v>597</v>
      </c>
      <c r="Q52" s="47" t="s">
        <v>106</v>
      </c>
      <c r="R52" s="56" t="s">
        <v>154</v>
      </c>
      <c r="S52" s="8"/>
      <c r="T52" s="11"/>
    </row>
    <row r="53" spans="2:20" ht="12.75" customHeight="1">
      <c r="B53" s="53" t="s">
        <v>66</v>
      </c>
      <c r="C53" s="47" t="s">
        <v>323</v>
      </c>
      <c r="D53" s="54">
        <v>2000</v>
      </c>
      <c r="E53" s="55" t="s">
        <v>441</v>
      </c>
      <c r="F53" s="82">
        <v>640</v>
      </c>
      <c r="G53" s="47" t="s">
        <v>78</v>
      </c>
      <c r="H53" s="56" t="s">
        <v>110</v>
      </c>
      <c r="I53" s="8"/>
      <c r="J53" s="11"/>
      <c r="L53" s="53" t="s">
        <v>66</v>
      </c>
      <c r="M53" s="47" t="s">
        <v>481</v>
      </c>
      <c r="N53" s="54">
        <v>1957</v>
      </c>
      <c r="O53" s="55" t="s">
        <v>482</v>
      </c>
      <c r="P53" s="82">
        <v>389</v>
      </c>
      <c r="Q53" s="47" t="s">
        <v>344</v>
      </c>
      <c r="R53" s="56" t="s">
        <v>162</v>
      </c>
      <c r="S53" s="8"/>
      <c r="T53" s="11"/>
    </row>
    <row r="54" spans="2:20" ht="12.75" customHeight="1">
      <c r="B54" s="53" t="s">
        <v>67</v>
      </c>
      <c r="C54" s="47" t="s">
        <v>442</v>
      </c>
      <c r="D54" s="54">
        <v>2001</v>
      </c>
      <c r="E54" s="55" t="s">
        <v>970</v>
      </c>
      <c r="F54" s="82">
        <v>661</v>
      </c>
      <c r="G54" s="47" t="s">
        <v>178</v>
      </c>
      <c r="H54" s="56" t="s">
        <v>968</v>
      </c>
      <c r="I54" s="8"/>
      <c r="J54" s="11"/>
      <c r="L54" s="53" t="s">
        <v>67</v>
      </c>
      <c r="M54" s="47" t="s">
        <v>483</v>
      </c>
      <c r="N54" s="54">
        <v>1991</v>
      </c>
      <c r="O54" s="55" t="s">
        <v>484</v>
      </c>
      <c r="P54" s="82">
        <v>723</v>
      </c>
      <c r="Q54" s="47" t="s">
        <v>80</v>
      </c>
      <c r="R54" s="56" t="s">
        <v>485</v>
      </c>
      <c r="S54" s="8"/>
      <c r="T54" s="11"/>
    </row>
    <row r="55" spans="2:20" ht="12.75" customHeight="1">
      <c r="B55" s="53" t="s">
        <v>68</v>
      </c>
      <c r="C55" s="47" t="s">
        <v>442</v>
      </c>
      <c r="D55" s="54">
        <v>2001</v>
      </c>
      <c r="E55" s="55" t="s">
        <v>443</v>
      </c>
      <c r="F55" s="82">
        <v>661</v>
      </c>
      <c r="G55" s="47" t="s">
        <v>82</v>
      </c>
      <c r="H55" s="56" t="s">
        <v>121</v>
      </c>
      <c r="I55" s="8"/>
      <c r="J55" s="11"/>
      <c r="L55" s="53" t="s">
        <v>68</v>
      </c>
      <c r="M55" s="47" t="s">
        <v>123</v>
      </c>
      <c r="N55" s="54">
        <v>1990</v>
      </c>
      <c r="O55" s="55" t="s">
        <v>1161</v>
      </c>
      <c r="P55" s="82">
        <v>757</v>
      </c>
      <c r="Q55" s="47" t="s">
        <v>1086</v>
      </c>
      <c r="R55" s="56" t="s">
        <v>1162</v>
      </c>
      <c r="S55" s="8"/>
      <c r="T55" s="11"/>
    </row>
    <row r="56" spans="2:20" ht="12.75" customHeight="1">
      <c r="B56" s="53" t="s">
        <v>69</v>
      </c>
      <c r="C56" s="47" t="s">
        <v>358</v>
      </c>
      <c r="D56" s="54">
        <v>1961</v>
      </c>
      <c r="E56" s="55" t="s">
        <v>444</v>
      </c>
      <c r="F56" s="82">
        <v>479</v>
      </c>
      <c r="G56" s="47" t="s">
        <v>206</v>
      </c>
      <c r="H56" s="56" t="s">
        <v>421</v>
      </c>
      <c r="I56" s="8"/>
      <c r="J56" s="11"/>
      <c r="L56" s="53" t="s">
        <v>69</v>
      </c>
      <c r="M56" s="47" t="s">
        <v>126</v>
      </c>
      <c r="N56" s="54">
        <v>1994</v>
      </c>
      <c r="O56" s="55" t="s">
        <v>984</v>
      </c>
      <c r="P56" s="82">
        <v>852</v>
      </c>
      <c r="Q56" s="47" t="s">
        <v>213</v>
      </c>
      <c r="R56" s="56" t="s">
        <v>976</v>
      </c>
      <c r="S56" s="8"/>
      <c r="T56" s="11"/>
    </row>
    <row r="57" spans="2:20" ht="12.75" customHeight="1">
      <c r="B57" s="53" t="s">
        <v>71</v>
      </c>
      <c r="C57" s="47" t="s">
        <v>323</v>
      </c>
      <c r="D57" s="54">
        <v>2000</v>
      </c>
      <c r="E57" s="55" t="s">
        <v>136</v>
      </c>
      <c r="F57" s="82">
        <v>461</v>
      </c>
      <c r="G57" s="47" t="s">
        <v>180</v>
      </c>
      <c r="H57" s="56" t="s">
        <v>90</v>
      </c>
      <c r="I57" s="8"/>
      <c r="J57" s="11"/>
      <c r="L57" s="53" t="s">
        <v>70</v>
      </c>
      <c r="M57" s="47" t="s">
        <v>486</v>
      </c>
      <c r="N57" s="54">
        <v>1993</v>
      </c>
      <c r="O57" s="55" t="s">
        <v>985</v>
      </c>
      <c r="P57" s="82">
        <v>847</v>
      </c>
      <c r="Q57" s="47" t="s">
        <v>213</v>
      </c>
      <c r="R57" s="56" t="s">
        <v>973</v>
      </c>
      <c r="S57" s="8"/>
      <c r="T57" s="11"/>
    </row>
    <row r="58" spans="2:20" ht="12.75" customHeight="1">
      <c r="B58" s="53" t="s">
        <v>116</v>
      </c>
      <c r="C58" s="47" t="s">
        <v>323</v>
      </c>
      <c r="D58" s="54">
        <v>2000</v>
      </c>
      <c r="E58" s="55" t="s">
        <v>445</v>
      </c>
      <c r="F58" s="82">
        <v>626</v>
      </c>
      <c r="G58" s="47" t="s">
        <v>150</v>
      </c>
      <c r="H58" s="56" t="s">
        <v>402</v>
      </c>
      <c r="I58" s="8"/>
      <c r="J58" s="11"/>
      <c r="L58" s="53" t="s">
        <v>72</v>
      </c>
      <c r="M58" s="47" t="s">
        <v>125</v>
      </c>
      <c r="N58" s="54">
        <v>2000</v>
      </c>
      <c r="O58" s="55" t="s">
        <v>487</v>
      </c>
      <c r="P58" s="82">
        <v>586</v>
      </c>
      <c r="Q58" s="47" t="s">
        <v>106</v>
      </c>
      <c r="R58" s="56" t="s">
        <v>76</v>
      </c>
      <c r="S58" s="8"/>
      <c r="T58" s="11"/>
    </row>
    <row r="59" spans="2:20" ht="12.75" customHeight="1">
      <c r="B59" s="53" t="s">
        <v>72</v>
      </c>
      <c r="C59" s="47" t="s">
        <v>446</v>
      </c>
      <c r="D59" s="54">
        <v>1999</v>
      </c>
      <c r="E59" s="55" t="s">
        <v>1156</v>
      </c>
      <c r="F59" s="82">
        <v>613</v>
      </c>
      <c r="G59" s="47" t="s">
        <v>178</v>
      </c>
      <c r="H59" s="56" t="s">
        <v>1147</v>
      </c>
      <c r="I59" s="8"/>
      <c r="J59" s="11"/>
      <c r="L59" s="53" t="s">
        <v>93</v>
      </c>
      <c r="M59" s="47" t="s">
        <v>125</v>
      </c>
      <c r="N59" s="54">
        <v>2000</v>
      </c>
      <c r="O59" s="55" t="s">
        <v>1163</v>
      </c>
      <c r="P59" s="82">
        <v>455</v>
      </c>
      <c r="Q59" s="47" t="s">
        <v>80</v>
      </c>
      <c r="R59" s="56" t="s">
        <v>1164</v>
      </c>
      <c r="S59" s="8"/>
      <c r="T59" s="11"/>
    </row>
    <row r="60" spans="2:20" ht="12.75" customHeight="1">
      <c r="B60" s="53" t="s">
        <v>73</v>
      </c>
      <c r="C60" s="47" t="s">
        <v>324</v>
      </c>
      <c r="D60" s="54">
        <v>1977</v>
      </c>
      <c r="E60" s="55" t="s">
        <v>1157</v>
      </c>
      <c r="F60" s="82">
        <v>475</v>
      </c>
      <c r="G60" s="47" t="s">
        <v>178</v>
      </c>
      <c r="H60" s="56" t="s">
        <v>1147</v>
      </c>
      <c r="I60" s="8"/>
      <c r="J60" s="11"/>
      <c r="L60" s="53" t="s">
        <v>73</v>
      </c>
      <c r="M60" s="47" t="s">
        <v>1165</v>
      </c>
      <c r="N60" s="54">
        <v>1969</v>
      </c>
      <c r="O60" s="55" t="s">
        <v>1166</v>
      </c>
      <c r="P60" s="82">
        <v>286</v>
      </c>
      <c r="Q60" s="47" t="s">
        <v>1086</v>
      </c>
      <c r="R60" s="56" t="s">
        <v>1162</v>
      </c>
      <c r="S60" s="8"/>
      <c r="T60" s="11"/>
    </row>
    <row r="61" spans="2:20" ht="12.75" customHeight="1">
      <c r="B61" s="53" t="s">
        <v>94</v>
      </c>
      <c r="C61" s="47" t="s">
        <v>324</v>
      </c>
      <c r="D61" s="54">
        <v>1977</v>
      </c>
      <c r="E61" s="55" t="s">
        <v>1158</v>
      </c>
      <c r="F61" s="82">
        <v>460</v>
      </c>
      <c r="G61" s="47" t="s">
        <v>178</v>
      </c>
      <c r="H61" s="56" t="s">
        <v>1147</v>
      </c>
      <c r="I61" s="8"/>
      <c r="J61" s="11"/>
      <c r="L61" s="53" t="s">
        <v>94</v>
      </c>
      <c r="M61" s="47" t="s">
        <v>1165</v>
      </c>
      <c r="N61" s="54">
        <v>1969</v>
      </c>
      <c r="O61" s="55" t="s">
        <v>1167</v>
      </c>
      <c r="P61" s="82">
        <v>185</v>
      </c>
      <c r="Q61" s="47" t="s">
        <v>1086</v>
      </c>
      <c r="R61" s="56" t="s">
        <v>1162</v>
      </c>
      <c r="S61" s="8"/>
      <c r="T61" s="11"/>
    </row>
    <row r="62" spans="2:20" ht="12.75" customHeight="1" thickBot="1">
      <c r="B62" s="57" t="s">
        <v>74</v>
      </c>
      <c r="C62" s="58" t="s">
        <v>324</v>
      </c>
      <c r="D62" s="59">
        <v>1977</v>
      </c>
      <c r="E62" s="60" t="s">
        <v>1159</v>
      </c>
      <c r="F62" s="83">
        <v>548</v>
      </c>
      <c r="G62" s="58" t="s">
        <v>178</v>
      </c>
      <c r="H62" s="61" t="s">
        <v>1147</v>
      </c>
      <c r="I62" s="8"/>
      <c r="J62" s="11"/>
      <c r="L62" s="57" t="s">
        <v>74</v>
      </c>
      <c r="M62" s="58" t="s">
        <v>488</v>
      </c>
      <c r="N62" s="59">
        <v>2001</v>
      </c>
      <c r="O62" s="60" t="s">
        <v>489</v>
      </c>
      <c r="P62" s="83">
        <v>682</v>
      </c>
      <c r="Q62" s="58" t="s">
        <v>400</v>
      </c>
      <c r="R62" s="61" t="s">
        <v>256</v>
      </c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12</v>
      </c>
      <c r="D64" s="42"/>
      <c r="E64" s="46" t="s">
        <v>15</v>
      </c>
      <c r="F64" s="85">
        <f>SUM(F51:F62)</f>
        <v>7184</v>
      </c>
      <c r="G64" s="22"/>
      <c r="H64" s="23"/>
      <c r="L64" s="41" t="s">
        <v>11</v>
      </c>
      <c r="M64" s="79">
        <v>12</v>
      </c>
      <c r="N64" s="42"/>
      <c r="O64" s="46" t="s">
        <v>15</v>
      </c>
      <c r="P64" s="85">
        <f>SUM(P51:P62)</f>
        <v>6893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102</v>
      </c>
      <c r="C69" s="63" t="s">
        <v>327</v>
      </c>
      <c r="D69" s="64">
        <v>1977</v>
      </c>
      <c r="E69" s="65" t="s">
        <v>120</v>
      </c>
      <c r="F69" s="86">
        <v>700</v>
      </c>
      <c r="G69" s="63" t="s">
        <v>28</v>
      </c>
      <c r="H69" s="66" t="s">
        <v>447</v>
      </c>
      <c r="I69" s="8"/>
      <c r="J69" s="11"/>
      <c r="L69" s="62" t="s">
        <v>69</v>
      </c>
      <c r="M69" s="63" t="s">
        <v>123</v>
      </c>
      <c r="N69" s="64">
        <v>1990</v>
      </c>
      <c r="O69" s="65" t="s">
        <v>986</v>
      </c>
      <c r="P69" s="86">
        <v>846</v>
      </c>
      <c r="Q69" s="63" t="s">
        <v>213</v>
      </c>
      <c r="R69" s="66" t="s">
        <v>976</v>
      </c>
      <c r="S69" s="8"/>
      <c r="T69" s="11"/>
    </row>
    <row r="70" spans="2:20" ht="12.75" customHeight="1">
      <c r="B70" s="67" t="s">
        <v>102</v>
      </c>
      <c r="C70" s="68" t="s">
        <v>324</v>
      </c>
      <c r="D70" s="69">
        <v>1977</v>
      </c>
      <c r="E70" s="70" t="s">
        <v>448</v>
      </c>
      <c r="F70" s="87">
        <v>694</v>
      </c>
      <c r="G70" s="68" t="s">
        <v>449</v>
      </c>
      <c r="H70" s="71" t="s">
        <v>311</v>
      </c>
      <c r="I70" s="8"/>
      <c r="J70" s="11"/>
      <c r="L70" s="67" t="s">
        <v>77</v>
      </c>
      <c r="M70" s="68" t="s">
        <v>123</v>
      </c>
      <c r="N70" s="69">
        <v>1990</v>
      </c>
      <c r="O70" s="70" t="s">
        <v>490</v>
      </c>
      <c r="P70" s="87">
        <v>841</v>
      </c>
      <c r="Q70" s="68" t="s">
        <v>491</v>
      </c>
      <c r="R70" s="71" t="s">
        <v>256</v>
      </c>
      <c r="S70" s="8"/>
      <c r="T70" s="11"/>
    </row>
    <row r="71" spans="2:20" ht="12.75" customHeight="1">
      <c r="B71" s="67" t="s">
        <v>99</v>
      </c>
      <c r="C71" s="68" t="s">
        <v>324</v>
      </c>
      <c r="D71" s="69">
        <v>1977</v>
      </c>
      <c r="E71" s="70" t="s">
        <v>141</v>
      </c>
      <c r="F71" s="87">
        <v>683</v>
      </c>
      <c r="G71" s="68" t="s">
        <v>97</v>
      </c>
      <c r="H71" s="71" t="s">
        <v>450</v>
      </c>
      <c r="I71" s="8"/>
      <c r="J71" s="11"/>
      <c r="L71" s="67" t="s">
        <v>69</v>
      </c>
      <c r="M71" s="68" t="s">
        <v>486</v>
      </c>
      <c r="N71" s="69">
        <v>1993</v>
      </c>
      <c r="O71" s="70" t="s">
        <v>987</v>
      </c>
      <c r="P71" s="87">
        <v>840</v>
      </c>
      <c r="Q71" s="68" t="s">
        <v>213</v>
      </c>
      <c r="R71" s="71" t="s">
        <v>976</v>
      </c>
      <c r="S71" s="8"/>
      <c r="T71" s="11"/>
    </row>
    <row r="72" spans="2:20" ht="12.75" customHeight="1">
      <c r="B72" s="67" t="s">
        <v>102</v>
      </c>
      <c r="C72" s="68" t="s">
        <v>451</v>
      </c>
      <c r="D72" s="69">
        <v>1986</v>
      </c>
      <c r="E72" s="70" t="s">
        <v>452</v>
      </c>
      <c r="F72" s="87">
        <v>683</v>
      </c>
      <c r="G72" s="68" t="s">
        <v>28</v>
      </c>
      <c r="H72" s="71" t="s">
        <v>447</v>
      </c>
      <c r="I72" s="8"/>
      <c r="J72" s="11"/>
      <c r="L72" s="67" t="s">
        <v>77</v>
      </c>
      <c r="M72" s="68" t="s">
        <v>126</v>
      </c>
      <c r="N72" s="69">
        <v>1994</v>
      </c>
      <c r="O72" s="70" t="s">
        <v>492</v>
      </c>
      <c r="P72" s="87">
        <v>832</v>
      </c>
      <c r="Q72" s="68" t="s">
        <v>75</v>
      </c>
      <c r="R72" s="71" t="s">
        <v>463</v>
      </c>
      <c r="S72" s="8"/>
      <c r="T72" s="11"/>
    </row>
    <row r="73" spans="2:20" ht="12.75" customHeight="1">
      <c r="B73" s="67" t="s">
        <v>64</v>
      </c>
      <c r="C73" s="68" t="s">
        <v>446</v>
      </c>
      <c r="D73" s="69">
        <v>1999</v>
      </c>
      <c r="E73" s="70" t="s">
        <v>453</v>
      </c>
      <c r="F73" s="87">
        <v>638</v>
      </c>
      <c r="G73" s="68" t="s">
        <v>178</v>
      </c>
      <c r="H73" s="71" t="s">
        <v>89</v>
      </c>
      <c r="I73" s="8"/>
      <c r="J73" s="11"/>
      <c r="L73" s="67" t="s">
        <v>69</v>
      </c>
      <c r="M73" s="68" t="s">
        <v>988</v>
      </c>
      <c r="N73" s="69">
        <v>1978</v>
      </c>
      <c r="O73" s="70" t="s">
        <v>989</v>
      </c>
      <c r="P73" s="87">
        <v>828</v>
      </c>
      <c r="Q73" s="68" t="s">
        <v>213</v>
      </c>
      <c r="R73" s="71" t="s">
        <v>976</v>
      </c>
      <c r="S73" s="8"/>
      <c r="T73" s="11"/>
    </row>
    <row r="74" spans="2:20" ht="12.75" customHeight="1">
      <c r="B74" s="67" t="s">
        <v>64</v>
      </c>
      <c r="C74" s="68" t="s">
        <v>323</v>
      </c>
      <c r="D74" s="69">
        <v>2000</v>
      </c>
      <c r="E74" s="70" t="s">
        <v>454</v>
      </c>
      <c r="F74" s="87">
        <v>627</v>
      </c>
      <c r="G74" s="68" t="s">
        <v>180</v>
      </c>
      <c r="H74" s="71" t="s">
        <v>90</v>
      </c>
      <c r="I74" s="8"/>
      <c r="J74" s="11"/>
      <c r="L74" s="67" t="s">
        <v>70</v>
      </c>
      <c r="M74" s="68" t="s">
        <v>123</v>
      </c>
      <c r="N74" s="69">
        <v>1990</v>
      </c>
      <c r="O74" s="70" t="s">
        <v>990</v>
      </c>
      <c r="P74" s="87">
        <v>824</v>
      </c>
      <c r="Q74" s="68" t="s">
        <v>213</v>
      </c>
      <c r="R74" s="71" t="s">
        <v>973</v>
      </c>
      <c r="S74" s="8"/>
      <c r="T74" s="11"/>
    </row>
    <row r="75" spans="2:20" ht="12.75" customHeight="1">
      <c r="B75" s="67" t="s">
        <v>66</v>
      </c>
      <c r="C75" s="68" t="s">
        <v>455</v>
      </c>
      <c r="D75" s="69">
        <v>2001</v>
      </c>
      <c r="E75" s="70" t="s">
        <v>456</v>
      </c>
      <c r="F75" s="87">
        <v>608</v>
      </c>
      <c r="G75" s="68" t="s">
        <v>106</v>
      </c>
      <c r="H75" s="71" t="s">
        <v>76</v>
      </c>
      <c r="I75" s="8"/>
      <c r="J75" s="11"/>
      <c r="L75" s="67" t="s">
        <v>102</v>
      </c>
      <c r="M75" s="68" t="s">
        <v>481</v>
      </c>
      <c r="N75" s="69">
        <v>1957</v>
      </c>
      <c r="O75" s="70" t="s">
        <v>366</v>
      </c>
      <c r="P75" s="87">
        <v>298</v>
      </c>
      <c r="Q75" s="68" t="s">
        <v>449</v>
      </c>
      <c r="R75" s="71" t="s">
        <v>311</v>
      </c>
      <c r="S75" s="8"/>
      <c r="T75" s="11"/>
    </row>
    <row r="76" spans="2:20" ht="12.75" customHeight="1" thickBot="1">
      <c r="B76" s="72" t="s">
        <v>65</v>
      </c>
      <c r="C76" s="73" t="s">
        <v>455</v>
      </c>
      <c r="D76" s="74">
        <v>2001</v>
      </c>
      <c r="E76" s="75" t="s">
        <v>1160</v>
      </c>
      <c r="F76" s="88">
        <v>605</v>
      </c>
      <c r="G76" s="73" t="s">
        <v>178</v>
      </c>
      <c r="H76" s="76" t="s">
        <v>1147</v>
      </c>
      <c r="I76" s="8"/>
      <c r="J76" s="11"/>
      <c r="L76" s="72" t="s">
        <v>103</v>
      </c>
      <c r="M76" s="73" t="s">
        <v>481</v>
      </c>
      <c r="N76" s="74">
        <v>1957</v>
      </c>
      <c r="O76" s="75" t="s">
        <v>493</v>
      </c>
      <c r="P76" s="88">
        <v>217</v>
      </c>
      <c r="Q76" s="73" t="s">
        <v>344</v>
      </c>
      <c r="R76" s="76" t="s">
        <v>154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5238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5526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20</v>
      </c>
      <c r="D80" s="42"/>
      <c r="E80" s="46" t="s">
        <v>0</v>
      </c>
      <c r="F80" s="85">
        <f>+F64+F78</f>
        <v>12422</v>
      </c>
      <c r="G80" s="25"/>
      <c r="H80" s="27"/>
      <c r="L80" s="41" t="s">
        <v>12</v>
      </c>
      <c r="M80" s="80">
        <f>+M64+M78</f>
        <v>20</v>
      </c>
      <c r="N80" s="42"/>
      <c r="O80" s="46" t="s">
        <v>0</v>
      </c>
      <c r="P80" s="85">
        <f>+P64+P78</f>
        <v>12419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8</v>
      </c>
      <c r="D82" s="42"/>
      <c r="E82" s="43"/>
      <c r="F82" s="26"/>
      <c r="G82" s="25"/>
      <c r="H82" s="27"/>
      <c r="L82" s="41" t="s">
        <v>13</v>
      </c>
      <c r="M82" s="80">
        <v>10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29</v>
      </c>
      <c r="D86" s="24"/>
      <c r="E86" s="28"/>
      <c r="F86" s="95"/>
      <c r="G86" s="95"/>
      <c r="H86" s="23"/>
      <c r="L86" s="33" t="s">
        <v>1</v>
      </c>
      <c r="M86" s="77" t="s">
        <v>409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43</v>
      </c>
      <c r="D87" s="24"/>
      <c r="E87" s="28"/>
      <c r="F87" s="95"/>
      <c r="G87" s="95"/>
      <c r="H87" s="23"/>
      <c r="L87" s="33" t="s">
        <v>8</v>
      </c>
      <c r="M87" s="77" t="s">
        <v>50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64</v>
      </c>
      <c r="C93" s="49" t="s">
        <v>1168</v>
      </c>
      <c r="D93" s="50">
        <v>1996</v>
      </c>
      <c r="E93" s="51" t="s">
        <v>1169</v>
      </c>
      <c r="F93" s="81">
        <v>899</v>
      </c>
      <c r="G93" s="49" t="s">
        <v>106</v>
      </c>
      <c r="H93" s="52" t="s">
        <v>162</v>
      </c>
      <c r="I93" s="8"/>
      <c r="J93" s="11"/>
      <c r="L93" s="48" t="s">
        <v>64</v>
      </c>
      <c r="M93" s="49" t="s">
        <v>410</v>
      </c>
      <c r="N93" s="50">
        <v>1999</v>
      </c>
      <c r="O93" s="51" t="s">
        <v>411</v>
      </c>
      <c r="P93" s="81">
        <v>690</v>
      </c>
      <c r="Q93" s="49" t="s">
        <v>85</v>
      </c>
      <c r="R93" s="52" t="s">
        <v>412</v>
      </c>
      <c r="S93" s="8"/>
      <c r="T93" s="11"/>
    </row>
    <row r="94" spans="2:20" ht="12.75" customHeight="1">
      <c r="B94" s="53" t="s">
        <v>65</v>
      </c>
      <c r="C94" s="47" t="s">
        <v>1170</v>
      </c>
      <c r="D94" s="54">
        <v>1996</v>
      </c>
      <c r="E94" s="55" t="s">
        <v>1171</v>
      </c>
      <c r="F94" s="82">
        <v>763</v>
      </c>
      <c r="G94" s="47" t="s">
        <v>80</v>
      </c>
      <c r="H94" s="56" t="s">
        <v>189</v>
      </c>
      <c r="I94" s="8"/>
      <c r="J94" s="11"/>
      <c r="L94" s="53" t="s">
        <v>65</v>
      </c>
      <c r="M94" s="47" t="s">
        <v>413</v>
      </c>
      <c r="N94" s="54">
        <v>2003</v>
      </c>
      <c r="O94" s="55" t="s">
        <v>144</v>
      </c>
      <c r="P94" s="82">
        <v>551</v>
      </c>
      <c r="Q94" s="47" t="s">
        <v>177</v>
      </c>
      <c r="R94" s="56" t="s">
        <v>1143</v>
      </c>
      <c r="S94" s="8"/>
      <c r="T94" s="11"/>
    </row>
    <row r="95" spans="2:20" ht="12.75" customHeight="1">
      <c r="B95" s="53" t="s">
        <v>66</v>
      </c>
      <c r="C95" s="47" t="s">
        <v>1172</v>
      </c>
      <c r="D95" s="54">
        <v>1997</v>
      </c>
      <c r="E95" s="55" t="s">
        <v>1173</v>
      </c>
      <c r="F95" s="82">
        <v>716</v>
      </c>
      <c r="G95" s="47" t="s">
        <v>75</v>
      </c>
      <c r="H95" s="56" t="s">
        <v>220</v>
      </c>
      <c r="I95" s="8"/>
      <c r="J95" s="11"/>
      <c r="L95" s="53" t="s">
        <v>66</v>
      </c>
      <c r="M95" s="47" t="s">
        <v>414</v>
      </c>
      <c r="N95" s="54">
        <v>2001</v>
      </c>
      <c r="O95" s="55" t="s">
        <v>415</v>
      </c>
      <c r="P95" s="82">
        <v>586</v>
      </c>
      <c r="Q95" s="47" t="s">
        <v>85</v>
      </c>
      <c r="R95" s="56" t="s">
        <v>412</v>
      </c>
      <c r="S95" s="8"/>
      <c r="T95" s="11"/>
    </row>
    <row r="96" spans="2:20" ht="12.75" customHeight="1">
      <c r="B96" s="53" t="s">
        <v>67</v>
      </c>
      <c r="C96" s="47" t="s">
        <v>1172</v>
      </c>
      <c r="D96" s="54">
        <v>1997</v>
      </c>
      <c r="E96" s="55" t="s">
        <v>1174</v>
      </c>
      <c r="F96" s="82">
        <v>741</v>
      </c>
      <c r="G96" s="47" t="s">
        <v>78</v>
      </c>
      <c r="H96" s="56" t="s">
        <v>108</v>
      </c>
      <c r="I96" s="8"/>
      <c r="J96" s="11"/>
      <c r="L96" s="53" t="s">
        <v>67</v>
      </c>
      <c r="M96" s="47" t="s">
        <v>414</v>
      </c>
      <c r="N96" s="54">
        <v>2001</v>
      </c>
      <c r="O96" s="55" t="s">
        <v>416</v>
      </c>
      <c r="P96" s="82">
        <v>530</v>
      </c>
      <c r="Q96" s="47" t="s">
        <v>78</v>
      </c>
      <c r="R96" s="56" t="s">
        <v>110</v>
      </c>
      <c r="S96" s="8"/>
      <c r="T96" s="11"/>
    </row>
    <row r="97" spans="2:20" ht="12.75" customHeight="1">
      <c r="B97" s="53" t="s">
        <v>68</v>
      </c>
      <c r="C97" s="47" t="s">
        <v>1175</v>
      </c>
      <c r="D97" s="54">
        <v>1998</v>
      </c>
      <c r="E97" s="55" t="s">
        <v>1176</v>
      </c>
      <c r="F97" s="82">
        <v>667</v>
      </c>
      <c r="G97" s="47" t="s">
        <v>75</v>
      </c>
      <c r="H97" s="56" t="s">
        <v>532</v>
      </c>
      <c r="I97" s="8"/>
      <c r="J97" s="11"/>
      <c r="L97" s="53" t="s">
        <v>68</v>
      </c>
      <c r="M97" s="47" t="s">
        <v>417</v>
      </c>
      <c r="N97" s="54">
        <v>2003</v>
      </c>
      <c r="O97" s="55" t="s">
        <v>418</v>
      </c>
      <c r="P97" s="82">
        <v>375</v>
      </c>
      <c r="Q97" s="47" t="s">
        <v>78</v>
      </c>
      <c r="R97" s="56" t="s">
        <v>108</v>
      </c>
      <c r="S97" s="8"/>
      <c r="T97" s="11"/>
    </row>
    <row r="98" spans="2:20" ht="12.75" customHeight="1">
      <c r="B98" s="53" t="s">
        <v>128</v>
      </c>
      <c r="C98" s="47" t="s">
        <v>1175</v>
      </c>
      <c r="D98" s="54">
        <v>1998</v>
      </c>
      <c r="E98" s="55" t="s">
        <v>1177</v>
      </c>
      <c r="F98" s="82">
        <v>539</v>
      </c>
      <c r="G98" s="47" t="s">
        <v>1086</v>
      </c>
      <c r="H98" s="56" t="s">
        <v>1178</v>
      </c>
      <c r="I98" s="8"/>
      <c r="J98" s="11"/>
      <c r="L98" s="53" t="s">
        <v>69</v>
      </c>
      <c r="M98" s="47" t="s">
        <v>419</v>
      </c>
      <c r="N98" s="54">
        <v>1999</v>
      </c>
      <c r="O98" s="55" t="s">
        <v>420</v>
      </c>
      <c r="P98" s="82">
        <v>645</v>
      </c>
      <c r="Q98" s="47" t="s">
        <v>87</v>
      </c>
      <c r="R98" s="56" t="s">
        <v>421</v>
      </c>
      <c r="S98" s="8"/>
      <c r="T98" s="11"/>
    </row>
    <row r="99" spans="2:20" ht="12.75" customHeight="1">
      <c r="B99" s="53" t="s">
        <v>115</v>
      </c>
      <c r="C99" s="47" t="s">
        <v>1175</v>
      </c>
      <c r="D99" s="54">
        <v>1998</v>
      </c>
      <c r="E99" s="55" t="s">
        <v>1179</v>
      </c>
      <c r="F99" s="82">
        <v>759</v>
      </c>
      <c r="G99" s="47" t="s">
        <v>400</v>
      </c>
      <c r="H99" s="56" t="s">
        <v>117</v>
      </c>
      <c r="I99" s="8"/>
      <c r="J99" s="11"/>
      <c r="L99" s="53" t="s">
        <v>71</v>
      </c>
      <c r="M99" s="47" t="s">
        <v>422</v>
      </c>
      <c r="N99" s="54">
        <v>1999</v>
      </c>
      <c r="O99" s="55" t="s">
        <v>423</v>
      </c>
      <c r="P99" s="82">
        <v>670</v>
      </c>
      <c r="Q99" s="47" t="s">
        <v>180</v>
      </c>
      <c r="R99" s="56" t="s">
        <v>424</v>
      </c>
      <c r="S99" s="8"/>
      <c r="T99" s="11"/>
    </row>
    <row r="100" spans="2:20" ht="12.75" customHeight="1">
      <c r="B100" s="53" t="s">
        <v>116</v>
      </c>
      <c r="C100" s="47" t="s">
        <v>1180</v>
      </c>
      <c r="D100" s="54">
        <v>1994</v>
      </c>
      <c r="E100" s="55" t="s">
        <v>1181</v>
      </c>
      <c r="F100" s="82">
        <v>861</v>
      </c>
      <c r="G100" s="47" t="s">
        <v>80</v>
      </c>
      <c r="H100" s="56" t="s">
        <v>1164</v>
      </c>
      <c r="I100" s="8"/>
      <c r="J100" s="11"/>
      <c r="L100" s="53" t="s">
        <v>116</v>
      </c>
      <c r="M100" s="47" t="s">
        <v>422</v>
      </c>
      <c r="N100" s="54">
        <v>1999</v>
      </c>
      <c r="O100" s="55" t="s">
        <v>425</v>
      </c>
      <c r="P100" s="82">
        <v>740</v>
      </c>
      <c r="Q100" s="47" t="s">
        <v>180</v>
      </c>
      <c r="R100" s="56" t="s">
        <v>90</v>
      </c>
      <c r="S100" s="8"/>
      <c r="T100" s="11"/>
    </row>
    <row r="101" spans="2:20" ht="12.75" customHeight="1">
      <c r="B101" s="53" t="s">
        <v>72</v>
      </c>
      <c r="C101" s="47" t="s">
        <v>1182</v>
      </c>
      <c r="D101" s="54">
        <v>1993</v>
      </c>
      <c r="E101" s="55" t="s">
        <v>1183</v>
      </c>
      <c r="F101" s="82">
        <v>848</v>
      </c>
      <c r="G101" s="47" t="s">
        <v>78</v>
      </c>
      <c r="H101" s="56" t="s">
        <v>110</v>
      </c>
      <c r="I101" s="8"/>
      <c r="J101" s="11"/>
      <c r="L101" s="53" t="s">
        <v>72</v>
      </c>
      <c r="M101" s="47" t="s">
        <v>410</v>
      </c>
      <c r="N101" s="54">
        <v>1999</v>
      </c>
      <c r="O101" s="55" t="s">
        <v>426</v>
      </c>
      <c r="P101" s="82">
        <v>742</v>
      </c>
      <c r="Q101" s="47" t="s">
        <v>78</v>
      </c>
      <c r="R101" s="56" t="s">
        <v>110</v>
      </c>
      <c r="S101" s="8"/>
      <c r="T101" s="11"/>
    </row>
    <row r="102" spans="2:20" ht="12.75" customHeight="1">
      <c r="B102" s="53" t="s">
        <v>93</v>
      </c>
      <c r="C102" s="47" t="s">
        <v>1184</v>
      </c>
      <c r="D102" s="54">
        <v>2003</v>
      </c>
      <c r="E102" s="55" t="s">
        <v>1185</v>
      </c>
      <c r="F102" s="82">
        <v>89</v>
      </c>
      <c r="G102" s="47" t="s">
        <v>80</v>
      </c>
      <c r="H102" s="56" t="s">
        <v>1164</v>
      </c>
      <c r="I102" s="8"/>
      <c r="J102" s="11"/>
      <c r="L102" s="53" t="s">
        <v>93</v>
      </c>
      <c r="M102" s="47" t="s">
        <v>1197</v>
      </c>
      <c r="N102" s="54">
        <v>2003</v>
      </c>
      <c r="O102" s="55" t="s">
        <v>1157</v>
      </c>
      <c r="P102" s="82">
        <v>370</v>
      </c>
      <c r="Q102" s="47" t="s">
        <v>177</v>
      </c>
      <c r="R102" s="56" t="s">
        <v>1198</v>
      </c>
      <c r="S102" s="8"/>
      <c r="T102" s="11"/>
    </row>
    <row r="103" spans="2:20" ht="12.75" customHeight="1">
      <c r="B103" s="53" t="s">
        <v>74</v>
      </c>
      <c r="C103" s="47" t="s">
        <v>1175</v>
      </c>
      <c r="D103" s="54">
        <v>1998</v>
      </c>
      <c r="E103" s="55" t="s">
        <v>1186</v>
      </c>
      <c r="F103" s="82">
        <v>287</v>
      </c>
      <c r="G103" s="47" t="s">
        <v>1086</v>
      </c>
      <c r="H103" s="56" t="s">
        <v>1178</v>
      </c>
      <c r="I103" s="8"/>
      <c r="J103" s="11"/>
      <c r="L103" s="53" t="s">
        <v>94</v>
      </c>
      <c r="M103" s="47" t="s">
        <v>428</v>
      </c>
      <c r="N103" s="54">
        <v>2001</v>
      </c>
      <c r="O103" s="55" t="s">
        <v>429</v>
      </c>
      <c r="P103" s="82">
        <v>750</v>
      </c>
      <c r="Q103" s="47" t="s">
        <v>85</v>
      </c>
      <c r="R103" s="56" t="s">
        <v>412</v>
      </c>
      <c r="S103" s="8"/>
      <c r="T103" s="11"/>
    </row>
    <row r="104" spans="2:20" ht="12.75" customHeight="1" thickBot="1">
      <c r="B104" s="57"/>
      <c r="C104" s="58"/>
      <c r="D104" s="59"/>
      <c r="E104" s="60"/>
      <c r="F104" s="83"/>
      <c r="G104" s="58"/>
      <c r="H104" s="61"/>
      <c r="I104" s="8"/>
      <c r="J104" s="11"/>
      <c r="L104" s="57" t="s">
        <v>74</v>
      </c>
      <c r="M104" s="58" t="s">
        <v>410</v>
      </c>
      <c r="N104" s="59">
        <v>1999</v>
      </c>
      <c r="O104" s="60" t="s">
        <v>430</v>
      </c>
      <c r="P104" s="83">
        <v>814</v>
      </c>
      <c r="Q104" s="58" t="s">
        <v>87</v>
      </c>
      <c r="R104" s="61" t="s">
        <v>421</v>
      </c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11</v>
      </c>
      <c r="D106" s="42"/>
      <c r="E106" s="46" t="s">
        <v>15</v>
      </c>
      <c r="F106" s="85">
        <f>SUM(F93:F104)</f>
        <v>7169</v>
      </c>
      <c r="G106" s="22"/>
      <c r="H106" s="23"/>
      <c r="L106" s="41" t="s">
        <v>11</v>
      </c>
      <c r="M106" s="79">
        <v>12</v>
      </c>
      <c r="N106" s="42"/>
      <c r="O106" s="46" t="s">
        <v>15</v>
      </c>
      <c r="P106" s="85">
        <f>SUM(P93:P104)</f>
        <v>7463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64</v>
      </c>
      <c r="C111" s="63" t="s">
        <v>1187</v>
      </c>
      <c r="D111" s="64">
        <v>1993</v>
      </c>
      <c r="E111" s="65" t="s">
        <v>184</v>
      </c>
      <c r="F111" s="86">
        <v>836</v>
      </c>
      <c r="G111" s="63" t="s">
        <v>1188</v>
      </c>
      <c r="H111" s="66" t="s">
        <v>1189</v>
      </c>
      <c r="I111" s="8"/>
      <c r="J111" s="11"/>
      <c r="L111" s="62" t="s">
        <v>72</v>
      </c>
      <c r="M111" s="63" t="s">
        <v>422</v>
      </c>
      <c r="N111" s="64">
        <v>1999</v>
      </c>
      <c r="O111" s="65" t="s">
        <v>431</v>
      </c>
      <c r="P111" s="86">
        <v>723</v>
      </c>
      <c r="Q111" s="63" t="s">
        <v>180</v>
      </c>
      <c r="R111" s="66" t="s">
        <v>424</v>
      </c>
      <c r="S111" s="8"/>
      <c r="T111" s="11"/>
    </row>
    <row r="112" spans="2:20" ht="12.75" customHeight="1">
      <c r="B112" s="67" t="s">
        <v>64</v>
      </c>
      <c r="C112" s="68" t="s">
        <v>1190</v>
      </c>
      <c r="D112" s="69">
        <v>1989</v>
      </c>
      <c r="E112" s="70" t="s">
        <v>1191</v>
      </c>
      <c r="F112" s="87">
        <v>819</v>
      </c>
      <c r="G112" s="68" t="s">
        <v>213</v>
      </c>
      <c r="H112" s="71" t="s">
        <v>976</v>
      </c>
      <c r="I112" s="8"/>
      <c r="J112" s="11"/>
      <c r="L112" s="67" t="s">
        <v>74</v>
      </c>
      <c r="M112" s="68" t="s">
        <v>422</v>
      </c>
      <c r="N112" s="69">
        <v>1999</v>
      </c>
      <c r="O112" s="70" t="s">
        <v>432</v>
      </c>
      <c r="P112" s="87">
        <v>720</v>
      </c>
      <c r="Q112" s="68" t="s">
        <v>433</v>
      </c>
      <c r="R112" s="71" t="s">
        <v>100</v>
      </c>
      <c r="S112" s="8"/>
      <c r="T112" s="11"/>
    </row>
    <row r="113" spans="2:20" ht="12.75" customHeight="1">
      <c r="B113" s="67" t="s">
        <v>64</v>
      </c>
      <c r="C113" s="68" t="s">
        <v>1170</v>
      </c>
      <c r="D113" s="69">
        <v>1996</v>
      </c>
      <c r="E113" s="70" t="s">
        <v>1192</v>
      </c>
      <c r="F113" s="87">
        <v>801</v>
      </c>
      <c r="G113" s="68" t="s">
        <v>78</v>
      </c>
      <c r="H113" s="71" t="s">
        <v>110</v>
      </c>
      <c r="I113" s="8"/>
      <c r="J113" s="11"/>
      <c r="L113" s="67" t="s">
        <v>72</v>
      </c>
      <c r="M113" s="68" t="s">
        <v>434</v>
      </c>
      <c r="N113" s="69">
        <v>1995</v>
      </c>
      <c r="O113" s="70" t="s">
        <v>435</v>
      </c>
      <c r="P113" s="87">
        <v>642</v>
      </c>
      <c r="Q113" s="68" t="s">
        <v>436</v>
      </c>
      <c r="R113" s="71" t="s">
        <v>437</v>
      </c>
      <c r="S113" s="8"/>
      <c r="T113" s="11"/>
    </row>
    <row r="114" spans="2:20" ht="12.75" customHeight="1">
      <c r="B114" s="67" t="s">
        <v>64</v>
      </c>
      <c r="C114" s="68" t="s">
        <v>1182</v>
      </c>
      <c r="D114" s="69">
        <v>1993</v>
      </c>
      <c r="E114" s="70" t="s">
        <v>1193</v>
      </c>
      <c r="F114" s="87">
        <v>794</v>
      </c>
      <c r="G114" s="68" t="s">
        <v>82</v>
      </c>
      <c r="H114" s="71" t="s">
        <v>121</v>
      </c>
      <c r="I114" s="8"/>
      <c r="J114" s="11"/>
      <c r="L114" s="67" t="s">
        <v>64</v>
      </c>
      <c r="M114" s="68" t="s">
        <v>422</v>
      </c>
      <c r="N114" s="69">
        <v>1999</v>
      </c>
      <c r="O114" s="70" t="s">
        <v>438</v>
      </c>
      <c r="P114" s="87">
        <v>613</v>
      </c>
      <c r="Q114" s="68" t="s">
        <v>180</v>
      </c>
      <c r="R114" s="71" t="s">
        <v>424</v>
      </c>
      <c r="S114" s="8"/>
      <c r="T114" s="11"/>
    </row>
    <row r="115" spans="2:20" ht="12.75" customHeight="1">
      <c r="B115" s="67" t="s">
        <v>64</v>
      </c>
      <c r="C115" s="68" t="s">
        <v>1194</v>
      </c>
      <c r="D115" s="69">
        <v>1998</v>
      </c>
      <c r="E115" s="70" t="s">
        <v>571</v>
      </c>
      <c r="F115" s="87">
        <v>755</v>
      </c>
      <c r="G115" s="68" t="s">
        <v>78</v>
      </c>
      <c r="H115" s="71" t="s">
        <v>108</v>
      </c>
      <c r="I115" s="8"/>
      <c r="J115" s="11"/>
      <c r="L115" s="67" t="s">
        <v>71</v>
      </c>
      <c r="M115" s="68" t="s">
        <v>410</v>
      </c>
      <c r="N115" s="69">
        <v>1999</v>
      </c>
      <c r="O115" s="70" t="s">
        <v>193</v>
      </c>
      <c r="P115" s="87">
        <v>607</v>
      </c>
      <c r="Q115" s="68" t="s">
        <v>433</v>
      </c>
      <c r="R115" s="71" t="s">
        <v>100</v>
      </c>
      <c r="S115" s="8"/>
      <c r="T115" s="11"/>
    </row>
    <row r="116" spans="2:20" ht="12.75" customHeight="1">
      <c r="B116" s="67" t="s">
        <v>65</v>
      </c>
      <c r="C116" s="68" t="s">
        <v>1182</v>
      </c>
      <c r="D116" s="69">
        <v>1993</v>
      </c>
      <c r="E116" s="70" t="s">
        <v>1195</v>
      </c>
      <c r="F116" s="87">
        <v>754</v>
      </c>
      <c r="G116" s="68" t="s">
        <v>78</v>
      </c>
      <c r="H116" s="71" t="s">
        <v>111</v>
      </c>
      <c r="I116" s="8"/>
      <c r="J116" s="11"/>
      <c r="L116" s="67" t="s">
        <v>64</v>
      </c>
      <c r="M116" s="68" t="s">
        <v>414</v>
      </c>
      <c r="N116" s="69">
        <v>2001</v>
      </c>
      <c r="O116" s="70" t="s">
        <v>686</v>
      </c>
      <c r="P116" s="87">
        <v>525</v>
      </c>
      <c r="Q116" s="68" t="s">
        <v>85</v>
      </c>
      <c r="R116" s="71" t="s">
        <v>968</v>
      </c>
      <c r="S116" s="8"/>
      <c r="T116" s="11"/>
    </row>
    <row r="117" spans="2:20" ht="12.75" customHeight="1">
      <c r="B117" s="67" t="s">
        <v>72</v>
      </c>
      <c r="C117" s="68" t="s">
        <v>1175</v>
      </c>
      <c r="D117" s="69">
        <v>1998</v>
      </c>
      <c r="E117" s="70" t="s">
        <v>713</v>
      </c>
      <c r="F117" s="87">
        <v>405</v>
      </c>
      <c r="G117" s="68" t="s">
        <v>1086</v>
      </c>
      <c r="H117" s="71" t="s">
        <v>1178</v>
      </c>
      <c r="I117" s="8"/>
      <c r="J117" s="11"/>
      <c r="L117" s="67" t="s">
        <v>66</v>
      </c>
      <c r="M117" s="68" t="s">
        <v>410</v>
      </c>
      <c r="N117" s="69">
        <v>1999</v>
      </c>
      <c r="O117" s="70" t="s">
        <v>439</v>
      </c>
      <c r="P117" s="87">
        <v>512</v>
      </c>
      <c r="Q117" s="68" t="s">
        <v>85</v>
      </c>
      <c r="R117" s="71" t="s">
        <v>412</v>
      </c>
      <c r="S117" s="8"/>
      <c r="T117" s="11"/>
    </row>
    <row r="118" spans="2:20" ht="12.75" customHeight="1" thickBot="1">
      <c r="B118" s="72" t="s">
        <v>72</v>
      </c>
      <c r="C118" s="73" t="s">
        <v>1184</v>
      </c>
      <c r="D118" s="74">
        <v>2003</v>
      </c>
      <c r="E118" s="75" t="s">
        <v>1196</v>
      </c>
      <c r="F118" s="88">
        <v>56</v>
      </c>
      <c r="G118" s="73" t="s">
        <v>80</v>
      </c>
      <c r="H118" s="76" t="s">
        <v>485</v>
      </c>
      <c r="I118" s="8"/>
      <c r="J118" s="11"/>
      <c r="L118" s="72" t="s">
        <v>67</v>
      </c>
      <c r="M118" s="73" t="s">
        <v>1199</v>
      </c>
      <c r="N118" s="74">
        <v>2002</v>
      </c>
      <c r="O118" s="75" t="s">
        <v>1200</v>
      </c>
      <c r="P118" s="88">
        <v>498</v>
      </c>
      <c r="Q118" s="73" t="s">
        <v>1201</v>
      </c>
      <c r="R118" s="76" t="s">
        <v>1202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5220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4840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19</v>
      </c>
      <c r="D122" s="42"/>
      <c r="E122" s="46" t="s">
        <v>0</v>
      </c>
      <c r="F122" s="85">
        <f>+F106+F120</f>
        <v>12389</v>
      </c>
      <c r="G122" s="25"/>
      <c r="H122" s="27"/>
      <c r="L122" s="41" t="s">
        <v>12</v>
      </c>
      <c r="M122" s="80">
        <f>+M106+M120</f>
        <v>20</v>
      </c>
      <c r="N122" s="42"/>
      <c r="O122" s="46" t="s">
        <v>0</v>
      </c>
      <c r="P122" s="85">
        <f>+P106+P120</f>
        <v>12303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10</v>
      </c>
      <c r="D124" s="42"/>
      <c r="E124" s="43"/>
      <c r="F124" s="26"/>
      <c r="G124" s="25"/>
      <c r="H124" s="27"/>
      <c r="L124" s="41" t="s">
        <v>13</v>
      </c>
      <c r="M124" s="80">
        <v>10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31</v>
      </c>
      <c r="D128" s="24"/>
      <c r="E128" s="28"/>
      <c r="F128" s="95"/>
      <c r="G128" s="95"/>
      <c r="H128" s="23"/>
      <c r="L128" s="33" t="s">
        <v>1</v>
      </c>
      <c r="M128" s="77" t="s">
        <v>375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26</v>
      </c>
      <c r="D129" s="24"/>
      <c r="E129" s="28"/>
      <c r="F129" s="95"/>
      <c r="G129" s="95"/>
      <c r="H129" s="23"/>
      <c r="L129" s="33" t="s">
        <v>8</v>
      </c>
      <c r="M129" s="77" t="s">
        <v>52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64</v>
      </c>
      <c r="C135" s="49" t="s">
        <v>494</v>
      </c>
      <c r="D135" s="50">
        <v>2000</v>
      </c>
      <c r="E135" s="51" t="s">
        <v>645</v>
      </c>
      <c r="F135" s="81">
        <v>748</v>
      </c>
      <c r="G135" s="49" t="s">
        <v>156</v>
      </c>
      <c r="H135" s="52" t="s">
        <v>974</v>
      </c>
      <c r="I135" s="8"/>
      <c r="J135" s="11"/>
      <c r="L135" s="48" t="s">
        <v>64</v>
      </c>
      <c r="M135" s="49" t="s">
        <v>549</v>
      </c>
      <c r="N135" s="50">
        <v>1989</v>
      </c>
      <c r="O135" s="51" t="s">
        <v>348</v>
      </c>
      <c r="P135" s="81">
        <v>841</v>
      </c>
      <c r="Q135" s="49" t="s">
        <v>75</v>
      </c>
      <c r="R135" s="52" t="s">
        <v>532</v>
      </c>
      <c r="S135" s="8"/>
      <c r="T135" s="11"/>
    </row>
    <row r="136" spans="2:20" ht="12.75" customHeight="1">
      <c r="B136" s="53" t="s">
        <v>65</v>
      </c>
      <c r="C136" s="47" t="s">
        <v>494</v>
      </c>
      <c r="D136" s="54">
        <v>2000</v>
      </c>
      <c r="E136" s="55" t="s">
        <v>995</v>
      </c>
      <c r="F136" s="82">
        <v>725</v>
      </c>
      <c r="G136" s="47" t="s">
        <v>156</v>
      </c>
      <c r="H136" s="56" t="s">
        <v>968</v>
      </c>
      <c r="I136" s="8"/>
      <c r="J136" s="11"/>
      <c r="L136" s="53" t="s">
        <v>65</v>
      </c>
      <c r="M136" s="47" t="s">
        <v>550</v>
      </c>
      <c r="N136" s="54">
        <v>1991</v>
      </c>
      <c r="O136" s="55" t="s">
        <v>551</v>
      </c>
      <c r="P136" s="82">
        <v>902</v>
      </c>
      <c r="Q136" s="47" t="s">
        <v>151</v>
      </c>
      <c r="R136" s="56" t="s">
        <v>79</v>
      </c>
      <c r="S136" s="8"/>
      <c r="T136" s="11"/>
    </row>
    <row r="137" spans="2:20" ht="12.75" customHeight="1">
      <c r="B137" s="53" t="s">
        <v>66</v>
      </c>
      <c r="C137" s="47" t="s">
        <v>172</v>
      </c>
      <c r="D137" s="54">
        <v>2002</v>
      </c>
      <c r="E137" s="55" t="s">
        <v>996</v>
      </c>
      <c r="F137" s="82">
        <v>584</v>
      </c>
      <c r="G137" s="47" t="s">
        <v>156</v>
      </c>
      <c r="H137" s="56" t="s">
        <v>997</v>
      </c>
      <c r="I137" s="8"/>
      <c r="J137" s="11"/>
      <c r="L137" s="53" t="s">
        <v>66</v>
      </c>
      <c r="M137" s="47" t="s">
        <v>549</v>
      </c>
      <c r="N137" s="54">
        <v>1989</v>
      </c>
      <c r="O137" s="55" t="s">
        <v>552</v>
      </c>
      <c r="P137" s="82">
        <v>943</v>
      </c>
      <c r="Q137" s="47" t="s">
        <v>553</v>
      </c>
      <c r="R137" s="56" t="s">
        <v>154</v>
      </c>
      <c r="S137" s="8"/>
      <c r="T137" s="11"/>
    </row>
    <row r="138" spans="2:20" ht="12.75" customHeight="1">
      <c r="B138" s="53" t="s">
        <v>128</v>
      </c>
      <c r="C138" s="47" t="s">
        <v>165</v>
      </c>
      <c r="D138" s="54">
        <v>1997</v>
      </c>
      <c r="E138" s="55" t="s">
        <v>495</v>
      </c>
      <c r="F138" s="82">
        <v>668</v>
      </c>
      <c r="G138" s="47" t="s">
        <v>75</v>
      </c>
      <c r="H138" s="56" t="s">
        <v>208</v>
      </c>
      <c r="I138" s="8"/>
      <c r="J138" s="11"/>
      <c r="L138" s="53" t="s">
        <v>67</v>
      </c>
      <c r="M138" s="47" t="s">
        <v>554</v>
      </c>
      <c r="N138" s="54">
        <v>2002</v>
      </c>
      <c r="O138" s="55" t="s">
        <v>1005</v>
      </c>
      <c r="P138" s="82">
        <v>611</v>
      </c>
      <c r="Q138" s="47" t="s">
        <v>156</v>
      </c>
      <c r="R138" s="56" t="s">
        <v>971</v>
      </c>
      <c r="S138" s="8"/>
      <c r="T138" s="11"/>
    </row>
    <row r="139" spans="2:20" ht="12.75" customHeight="1">
      <c r="B139" s="53" t="s">
        <v>71</v>
      </c>
      <c r="C139" s="47" t="s">
        <v>171</v>
      </c>
      <c r="D139" s="54">
        <v>2003</v>
      </c>
      <c r="E139" s="55" t="s">
        <v>829</v>
      </c>
      <c r="F139" s="82">
        <v>531</v>
      </c>
      <c r="G139" s="47" t="s">
        <v>177</v>
      </c>
      <c r="H139" s="56" t="s">
        <v>1198</v>
      </c>
      <c r="I139" s="8"/>
      <c r="J139" s="11"/>
      <c r="L139" s="53" t="s">
        <v>68</v>
      </c>
      <c r="M139" s="47" t="s">
        <v>555</v>
      </c>
      <c r="N139" s="54">
        <v>2003</v>
      </c>
      <c r="O139" s="55" t="s">
        <v>556</v>
      </c>
      <c r="P139" s="82">
        <v>448</v>
      </c>
      <c r="Q139" s="47" t="s">
        <v>106</v>
      </c>
      <c r="R139" s="56" t="s">
        <v>157</v>
      </c>
      <c r="S139" s="8"/>
      <c r="T139" s="11"/>
    </row>
    <row r="140" spans="2:20" ht="12.75" customHeight="1">
      <c r="B140" s="53" t="s">
        <v>116</v>
      </c>
      <c r="C140" s="47" t="s">
        <v>171</v>
      </c>
      <c r="D140" s="54">
        <v>2003</v>
      </c>
      <c r="E140" s="55" t="s">
        <v>496</v>
      </c>
      <c r="F140" s="82">
        <v>759</v>
      </c>
      <c r="G140" s="47" t="s">
        <v>497</v>
      </c>
      <c r="H140" s="56" t="s">
        <v>403</v>
      </c>
      <c r="I140" s="8"/>
      <c r="J140" s="11"/>
      <c r="L140" s="53" t="s">
        <v>71</v>
      </c>
      <c r="M140" s="47" t="s">
        <v>557</v>
      </c>
      <c r="N140" s="54">
        <v>1996</v>
      </c>
      <c r="O140" s="55" t="s">
        <v>558</v>
      </c>
      <c r="P140" s="82">
        <v>796</v>
      </c>
      <c r="Q140" s="47" t="s">
        <v>75</v>
      </c>
      <c r="R140" s="56" t="s">
        <v>208</v>
      </c>
      <c r="S140" s="8"/>
      <c r="T140" s="11"/>
    </row>
    <row r="141" spans="2:20" ht="12.75" customHeight="1">
      <c r="B141" s="53" t="s">
        <v>72</v>
      </c>
      <c r="C141" s="47" t="s">
        <v>494</v>
      </c>
      <c r="D141" s="54">
        <v>2000</v>
      </c>
      <c r="E141" s="55" t="s">
        <v>498</v>
      </c>
      <c r="F141" s="82">
        <v>500</v>
      </c>
      <c r="G141" s="47" t="s">
        <v>82</v>
      </c>
      <c r="H141" s="56" t="s">
        <v>107</v>
      </c>
      <c r="I141" s="8"/>
      <c r="J141" s="11"/>
      <c r="L141" s="53" t="s">
        <v>116</v>
      </c>
      <c r="M141" s="47" t="s">
        <v>559</v>
      </c>
      <c r="N141" s="54">
        <v>2000</v>
      </c>
      <c r="O141" s="55" t="s">
        <v>1205</v>
      </c>
      <c r="P141" s="82">
        <v>704</v>
      </c>
      <c r="Q141" s="47" t="s">
        <v>1206</v>
      </c>
      <c r="R141" s="56" t="s">
        <v>1207</v>
      </c>
      <c r="S141" s="8"/>
      <c r="T141" s="11"/>
    </row>
    <row r="142" spans="2:20" ht="12.75" customHeight="1">
      <c r="B142" s="53" t="s">
        <v>93</v>
      </c>
      <c r="C142" s="47" t="s">
        <v>172</v>
      </c>
      <c r="D142" s="54">
        <v>2002</v>
      </c>
      <c r="E142" s="55" t="s">
        <v>1203</v>
      </c>
      <c r="F142" s="82">
        <v>407</v>
      </c>
      <c r="G142" s="47" t="s">
        <v>168</v>
      </c>
      <c r="H142" s="56" t="s">
        <v>257</v>
      </c>
      <c r="I142" s="8"/>
      <c r="J142" s="11"/>
      <c r="L142" s="53" t="s">
        <v>72</v>
      </c>
      <c r="M142" s="47" t="s">
        <v>549</v>
      </c>
      <c r="N142" s="54">
        <v>1989</v>
      </c>
      <c r="O142" s="55" t="s">
        <v>1208</v>
      </c>
      <c r="P142" s="82">
        <v>544</v>
      </c>
      <c r="Q142" s="47" t="s">
        <v>106</v>
      </c>
      <c r="R142" s="56" t="s">
        <v>1150</v>
      </c>
      <c r="S142" s="8"/>
      <c r="T142" s="11"/>
    </row>
    <row r="143" spans="2:20" ht="12.75" customHeight="1">
      <c r="B143" s="53" t="s">
        <v>73</v>
      </c>
      <c r="C143" s="47" t="s">
        <v>1204</v>
      </c>
      <c r="D143" s="54">
        <v>1960</v>
      </c>
      <c r="E143" s="55" t="s">
        <v>83</v>
      </c>
      <c r="F143" s="82">
        <v>528</v>
      </c>
      <c r="G143" s="47" t="s">
        <v>168</v>
      </c>
      <c r="H143" s="56" t="s">
        <v>257</v>
      </c>
      <c r="I143" s="8"/>
      <c r="J143" s="11"/>
      <c r="L143" s="53"/>
      <c r="M143" s="47"/>
      <c r="N143" s="54"/>
      <c r="O143" s="55"/>
      <c r="P143" s="82"/>
      <c r="Q143" s="47"/>
      <c r="R143" s="56"/>
      <c r="S143" s="8"/>
      <c r="T143" s="11"/>
    </row>
    <row r="144" spans="2:20" ht="12.75" customHeight="1">
      <c r="B144" s="53" t="s">
        <v>95</v>
      </c>
      <c r="C144" s="47" t="s">
        <v>164</v>
      </c>
      <c r="D144" s="54">
        <v>1996</v>
      </c>
      <c r="E144" s="55" t="s">
        <v>499</v>
      </c>
      <c r="F144" s="82">
        <v>758</v>
      </c>
      <c r="G144" s="47" t="s">
        <v>500</v>
      </c>
      <c r="H144" s="56" t="s">
        <v>104</v>
      </c>
      <c r="I144" s="8"/>
      <c r="J144" s="11"/>
      <c r="L144" s="53"/>
      <c r="M144" s="47"/>
      <c r="N144" s="54"/>
      <c r="O144" s="55"/>
      <c r="P144" s="82"/>
      <c r="Q144" s="47"/>
      <c r="R144" s="56"/>
      <c r="S144" s="8"/>
      <c r="T144" s="11"/>
    </row>
    <row r="145" spans="2:20" ht="12.75" customHeight="1">
      <c r="B145" s="53" t="s">
        <v>94</v>
      </c>
      <c r="C145" s="47" t="s">
        <v>169</v>
      </c>
      <c r="D145" s="54">
        <v>1991</v>
      </c>
      <c r="E145" s="55" t="s">
        <v>501</v>
      </c>
      <c r="F145" s="82">
        <v>546</v>
      </c>
      <c r="G145" s="47" t="s">
        <v>357</v>
      </c>
      <c r="H145" s="56" t="s">
        <v>437</v>
      </c>
      <c r="I145" s="8"/>
      <c r="J145" s="11"/>
      <c r="L145" s="53"/>
      <c r="M145" s="47"/>
      <c r="N145" s="54"/>
      <c r="O145" s="55"/>
      <c r="P145" s="82"/>
      <c r="Q145" s="47"/>
      <c r="R145" s="56"/>
      <c r="S145" s="8"/>
      <c r="T145" s="11"/>
    </row>
    <row r="146" spans="2:20" ht="12.75" customHeight="1" thickBot="1">
      <c r="B146" s="57" t="s">
        <v>74</v>
      </c>
      <c r="C146" s="58" t="s">
        <v>169</v>
      </c>
      <c r="D146" s="59">
        <v>1991</v>
      </c>
      <c r="E146" s="60" t="s">
        <v>502</v>
      </c>
      <c r="F146" s="83">
        <v>483</v>
      </c>
      <c r="G146" s="58" t="s">
        <v>344</v>
      </c>
      <c r="H146" s="61" t="s">
        <v>503</v>
      </c>
      <c r="I146" s="8"/>
      <c r="J146" s="11"/>
      <c r="L146" s="57"/>
      <c r="M146" s="58"/>
      <c r="N146" s="59"/>
      <c r="O146" s="60"/>
      <c r="P146" s="83"/>
      <c r="Q146" s="58"/>
      <c r="R146" s="61"/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12</v>
      </c>
      <c r="D148" s="42"/>
      <c r="E148" s="46" t="s">
        <v>15</v>
      </c>
      <c r="F148" s="85">
        <f>SUM(F135:F146)</f>
        <v>7237</v>
      </c>
      <c r="G148" s="22"/>
      <c r="H148" s="23"/>
      <c r="L148" s="41" t="s">
        <v>11</v>
      </c>
      <c r="M148" s="79">
        <v>8</v>
      </c>
      <c r="N148" s="42"/>
      <c r="O148" s="46" t="s">
        <v>15</v>
      </c>
      <c r="P148" s="85">
        <f>SUM(P135:P146)</f>
        <v>5789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64</v>
      </c>
      <c r="C153" s="63" t="s">
        <v>166</v>
      </c>
      <c r="D153" s="64">
        <v>1987</v>
      </c>
      <c r="E153" s="65" t="s">
        <v>393</v>
      </c>
      <c r="F153" s="86">
        <v>720</v>
      </c>
      <c r="G153" s="63" t="s">
        <v>156</v>
      </c>
      <c r="H153" s="66" t="s">
        <v>504</v>
      </c>
      <c r="I153" s="8"/>
      <c r="J153" s="11"/>
      <c r="L153" s="62" t="s">
        <v>65</v>
      </c>
      <c r="M153" s="63" t="s">
        <v>549</v>
      </c>
      <c r="N153" s="64">
        <v>1989</v>
      </c>
      <c r="O153" s="65" t="s">
        <v>561</v>
      </c>
      <c r="P153" s="86">
        <v>893</v>
      </c>
      <c r="Q153" s="63" t="s">
        <v>78</v>
      </c>
      <c r="R153" s="66" t="s">
        <v>110</v>
      </c>
      <c r="S153" s="8"/>
      <c r="T153" s="11"/>
    </row>
    <row r="154" spans="2:20" ht="12.75" customHeight="1">
      <c r="B154" s="67" t="s">
        <v>65</v>
      </c>
      <c r="C154" s="68" t="s">
        <v>172</v>
      </c>
      <c r="D154" s="69">
        <v>2002</v>
      </c>
      <c r="E154" s="70" t="s">
        <v>998</v>
      </c>
      <c r="F154" s="87">
        <v>622</v>
      </c>
      <c r="G154" s="68" t="s">
        <v>156</v>
      </c>
      <c r="H154" s="71" t="s">
        <v>971</v>
      </c>
      <c r="I154" s="8"/>
      <c r="J154" s="11"/>
      <c r="L154" s="67" t="s">
        <v>66</v>
      </c>
      <c r="M154" s="68" t="s">
        <v>550</v>
      </c>
      <c r="N154" s="69">
        <v>1991</v>
      </c>
      <c r="O154" s="70" t="s">
        <v>562</v>
      </c>
      <c r="P154" s="87">
        <v>874</v>
      </c>
      <c r="Q154" s="68" t="s">
        <v>151</v>
      </c>
      <c r="R154" s="71" t="s">
        <v>83</v>
      </c>
      <c r="S154" s="8"/>
      <c r="T154" s="11"/>
    </row>
    <row r="155" spans="2:20" ht="12.75" customHeight="1">
      <c r="B155" s="67" t="s">
        <v>102</v>
      </c>
      <c r="C155" s="68" t="s">
        <v>166</v>
      </c>
      <c r="D155" s="69">
        <v>1987</v>
      </c>
      <c r="E155" s="70" t="s">
        <v>271</v>
      </c>
      <c r="F155" s="87">
        <v>561</v>
      </c>
      <c r="G155" s="68" t="s">
        <v>159</v>
      </c>
      <c r="H155" s="71" t="s">
        <v>505</v>
      </c>
      <c r="I155" s="8"/>
      <c r="J155" s="11"/>
      <c r="L155" s="67" t="s">
        <v>64</v>
      </c>
      <c r="M155" s="68" t="s">
        <v>550</v>
      </c>
      <c r="N155" s="69">
        <v>1991</v>
      </c>
      <c r="O155" s="70" t="s">
        <v>173</v>
      </c>
      <c r="P155" s="87">
        <v>834</v>
      </c>
      <c r="Q155" s="68" t="s">
        <v>553</v>
      </c>
      <c r="R155" s="71" t="s">
        <v>154</v>
      </c>
      <c r="S155" s="8"/>
      <c r="T155" s="11"/>
    </row>
    <row r="156" spans="2:20" ht="12.75" customHeight="1">
      <c r="B156" s="67" t="s">
        <v>64</v>
      </c>
      <c r="C156" s="68" t="s">
        <v>172</v>
      </c>
      <c r="D156" s="69">
        <v>2002</v>
      </c>
      <c r="E156" s="70" t="s">
        <v>506</v>
      </c>
      <c r="F156" s="87">
        <v>558</v>
      </c>
      <c r="G156" s="68" t="s">
        <v>507</v>
      </c>
      <c r="H156" s="71" t="s">
        <v>153</v>
      </c>
      <c r="I156" s="8"/>
      <c r="J156" s="11"/>
      <c r="L156" s="67" t="s">
        <v>64</v>
      </c>
      <c r="M156" s="68" t="s">
        <v>565</v>
      </c>
      <c r="N156" s="69">
        <v>1989</v>
      </c>
      <c r="O156" s="70" t="s">
        <v>1006</v>
      </c>
      <c r="P156" s="87">
        <v>762</v>
      </c>
      <c r="Q156" s="68" t="s">
        <v>213</v>
      </c>
      <c r="R156" s="71" t="s">
        <v>976</v>
      </c>
      <c r="S156" s="8"/>
      <c r="T156" s="11"/>
    </row>
    <row r="157" spans="2:20" ht="12.75" customHeight="1">
      <c r="B157" s="67" t="s">
        <v>102</v>
      </c>
      <c r="C157" s="68" t="s">
        <v>165</v>
      </c>
      <c r="D157" s="69">
        <v>1997</v>
      </c>
      <c r="E157" s="70" t="s">
        <v>508</v>
      </c>
      <c r="F157" s="87">
        <v>550</v>
      </c>
      <c r="G157" s="68" t="s">
        <v>177</v>
      </c>
      <c r="H157" s="71" t="s">
        <v>341</v>
      </c>
      <c r="I157" s="8"/>
      <c r="J157" s="11"/>
      <c r="L157" s="67" t="s">
        <v>64</v>
      </c>
      <c r="M157" s="68" t="s">
        <v>563</v>
      </c>
      <c r="N157" s="69">
        <v>1994</v>
      </c>
      <c r="O157" s="70" t="s">
        <v>564</v>
      </c>
      <c r="P157" s="87">
        <v>760</v>
      </c>
      <c r="Q157" s="68" t="s">
        <v>78</v>
      </c>
      <c r="R157" s="71" t="s">
        <v>108</v>
      </c>
      <c r="S157" s="8"/>
      <c r="T157" s="11"/>
    </row>
    <row r="158" spans="2:20" ht="12.75" customHeight="1">
      <c r="B158" s="67" t="s">
        <v>64</v>
      </c>
      <c r="C158" s="68" t="s">
        <v>312</v>
      </c>
      <c r="D158" s="69">
        <v>1972</v>
      </c>
      <c r="E158" s="70" t="s">
        <v>345</v>
      </c>
      <c r="F158" s="87">
        <v>509</v>
      </c>
      <c r="G158" s="68" t="s">
        <v>344</v>
      </c>
      <c r="H158" s="71" t="s">
        <v>154</v>
      </c>
      <c r="I158" s="8"/>
      <c r="J158" s="11"/>
      <c r="L158" s="67" t="s">
        <v>99</v>
      </c>
      <c r="M158" s="68" t="s">
        <v>557</v>
      </c>
      <c r="N158" s="69">
        <v>1996</v>
      </c>
      <c r="O158" s="70" t="s">
        <v>129</v>
      </c>
      <c r="P158" s="87">
        <v>727</v>
      </c>
      <c r="Q158" s="68" t="s">
        <v>246</v>
      </c>
      <c r="R158" s="71" t="s">
        <v>566</v>
      </c>
      <c r="S158" s="8"/>
      <c r="T158" s="11"/>
    </row>
    <row r="159" spans="2:20" ht="12.75" customHeight="1">
      <c r="B159" s="67" t="s">
        <v>65</v>
      </c>
      <c r="C159" s="68" t="s">
        <v>312</v>
      </c>
      <c r="D159" s="69">
        <v>1972</v>
      </c>
      <c r="E159" s="70" t="s">
        <v>509</v>
      </c>
      <c r="F159" s="87">
        <v>496</v>
      </c>
      <c r="G159" s="68" t="s">
        <v>344</v>
      </c>
      <c r="H159" s="71" t="s">
        <v>76</v>
      </c>
      <c r="I159" s="8"/>
      <c r="J159" s="11"/>
      <c r="L159" s="67" t="s">
        <v>66</v>
      </c>
      <c r="M159" s="68" t="s">
        <v>565</v>
      </c>
      <c r="N159" s="69">
        <v>1989</v>
      </c>
      <c r="O159" s="70" t="s">
        <v>567</v>
      </c>
      <c r="P159" s="87">
        <v>659</v>
      </c>
      <c r="Q159" s="68" t="s">
        <v>75</v>
      </c>
      <c r="R159" s="71" t="s">
        <v>461</v>
      </c>
      <c r="S159" s="8"/>
      <c r="T159" s="11"/>
    </row>
    <row r="160" spans="2:20" ht="12.75" customHeight="1" thickBot="1">
      <c r="B160" s="72" t="s">
        <v>103</v>
      </c>
      <c r="C160" s="73" t="s">
        <v>510</v>
      </c>
      <c r="D160" s="74">
        <v>1993</v>
      </c>
      <c r="E160" s="75" t="s">
        <v>511</v>
      </c>
      <c r="F160" s="88">
        <v>486</v>
      </c>
      <c r="G160" s="73" t="s">
        <v>168</v>
      </c>
      <c r="H160" s="76" t="s">
        <v>132</v>
      </c>
      <c r="I160" s="8"/>
      <c r="J160" s="11"/>
      <c r="L160" s="72" t="s">
        <v>102</v>
      </c>
      <c r="M160" s="73" t="s">
        <v>568</v>
      </c>
      <c r="N160" s="74">
        <v>2000</v>
      </c>
      <c r="O160" s="75" t="s">
        <v>569</v>
      </c>
      <c r="P160" s="88">
        <v>342</v>
      </c>
      <c r="Q160" s="73" t="s">
        <v>97</v>
      </c>
      <c r="R160" s="76" t="s">
        <v>519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4502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5851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20</v>
      </c>
      <c r="D164" s="42"/>
      <c r="E164" s="46" t="s">
        <v>0</v>
      </c>
      <c r="F164" s="85">
        <f>+F148+F162</f>
        <v>11739</v>
      </c>
      <c r="G164" s="25"/>
      <c r="H164" s="27"/>
      <c r="L164" s="41" t="s">
        <v>12</v>
      </c>
      <c r="M164" s="80">
        <f>+M148+M162</f>
        <v>16</v>
      </c>
      <c r="N164" s="42"/>
      <c r="O164" s="46" t="s">
        <v>0</v>
      </c>
      <c r="P164" s="85">
        <f>+P148+P162</f>
        <v>11640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10</v>
      </c>
      <c r="D166" s="42"/>
      <c r="E166" s="43"/>
      <c r="F166" s="26"/>
      <c r="G166" s="25"/>
      <c r="H166" s="27"/>
      <c r="L166" s="41" t="s">
        <v>13</v>
      </c>
      <c r="M166" s="80">
        <v>9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9" ht="12.75" customHeight="1">
      <c r="B170" s="33" t="s">
        <v>1</v>
      </c>
      <c r="C170" s="77" t="s">
        <v>1135</v>
      </c>
      <c r="D170" s="24"/>
      <c r="E170" s="28"/>
      <c r="F170" s="95"/>
      <c r="G170" s="95"/>
      <c r="H170" s="23"/>
      <c r="L170" s="33" t="s">
        <v>1</v>
      </c>
      <c r="M170" s="77" t="s">
        <v>376</v>
      </c>
      <c r="N170" s="24"/>
      <c r="O170" s="28"/>
      <c r="P170" s="95"/>
      <c r="Q170" s="95"/>
      <c r="R170" s="23"/>
      <c r="S170" s="24"/>
    </row>
    <row r="171" spans="2:19" ht="12.75" customHeight="1">
      <c r="B171" s="33" t="s">
        <v>8</v>
      </c>
      <c r="C171" s="77" t="s">
        <v>27</v>
      </c>
      <c r="D171" s="24"/>
      <c r="E171" s="28"/>
      <c r="F171" s="95"/>
      <c r="G171" s="95"/>
      <c r="H171" s="23"/>
      <c r="L171" s="33" t="s">
        <v>8</v>
      </c>
      <c r="M171" s="77" t="s">
        <v>48</v>
      </c>
      <c r="N171" s="24"/>
      <c r="O171" s="28"/>
      <c r="P171" s="95"/>
      <c r="Q171" s="95"/>
      <c r="R171" s="23"/>
      <c r="S171" s="24"/>
    </row>
    <row r="172" spans="2:19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  <c r="S172" s="24"/>
    </row>
    <row r="173" spans="2:19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  <c r="S173" s="24"/>
    </row>
    <row r="174" spans="2:19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  <c r="S174" s="24"/>
    </row>
    <row r="175" spans="2:19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  <c r="S175" s="24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64</v>
      </c>
      <c r="C177" s="49" t="s">
        <v>1209</v>
      </c>
      <c r="D177" s="50">
        <v>1998</v>
      </c>
      <c r="E177" s="51" t="s">
        <v>1210</v>
      </c>
      <c r="F177" s="81">
        <v>782</v>
      </c>
      <c r="G177" s="49" t="s">
        <v>213</v>
      </c>
      <c r="H177" s="52" t="s">
        <v>216</v>
      </c>
      <c r="I177" s="8"/>
      <c r="J177" s="11"/>
      <c r="L177" s="48" t="s">
        <v>64</v>
      </c>
      <c r="M177" s="49" t="s">
        <v>570</v>
      </c>
      <c r="N177" s="50">
        <v>1999</v>
      </c>
      <c r="O177" s="51" t="s">
        <v>571</v>
      </c>
      <c r="P177" s="81">
        <v>755</v>
      </c>
      <c r="Q177" s="49" t="s">
        <v>78</v>
      </c>
      <c r="R177" s="52" t="s">
        <v>108</v>
      </c>
      <c r="S177" s="8"/>
      <c r="T177" s="11"/>
    </row>
    <row r="178" spans="2:20" ht="12.75" customHeight="1">
      <c r="B178" s="53" t="s">
        <v>65</v>
      </c>
      <c r="C178" s="47" t="s">
        <v>1209</v>
      </c>
      <c r="D178" s="54">
        <v>1998</v>
      </c>
      <c r="E178" s="55" t="s">
        <v>1211</v>
      </c>
      <c r="F178" s="82">
        <v>795</v>
      </c>
      <c r="G178" s="47" t="s">
        <v>213</v>
      </c>
      <c r="H178" s="56" t="s">
        <v>1000</v>
      </c>
      <c r="I178" s="8"/>
      <c r="J178" s="11"/>
      <c r="L178" s="53" t="s">
        <v>65</v>
      </c>
      <c r="M178" s="47" t="s">
        <v>570</v>
      </c>
      <c r="N178" s="54">
        <v>1999</v>
      </c>
      <c r="O178" s="55" t="s">
        <v>1235</v>
      </c>
      <c r="P178" s="82">
        <v>687</v>
      </c>
      <c r="Q178" s="47" t="s">
        <v>1086</v>
      </c>
      <c r="R178" s="56" t="s">
        <v>1178</v>
      </c>
      <c r="S178" s="8"/>
      <c r="T178" s="11"/>
    </row>
    <row r="179" spans="2:20" ht="12.75" customHeight="1">
      <c r="B179" s="53" t="s">
        <v>66</v>
      </c>
      <c r="C179" s="47" t="s">
        <v>1209</v>
      </c>
      <c r="D179" s="54">
        <v>1998</v>
      </c>
      <c r="E179" s="55" t="s">
        <v>1212</v>
      </c>
      <c r="F179" s="82">
        <v>754</v>
      </c>
      <c r="G179" s="47" t="s">
        <v>156</v>
      </c>
      <c r="H179" s="56" t="s">
        <v>974</v>
      </c>
      <c r="I179" s="8"/>
      <c r="J179" s="11"/>
      <c r="L179" s="53" t="s">
        <v>66</v>
      </c>
      <c r="M179" s="47" t="s">
        <v>572</v>
      </c>
      <c r="N179" s="54">
        <v>1997</v>
      </c>
      <c r="O179" s="55" t="s">
        <v>1007</v>
      </c>
      <c r="P179" s="82">
        <v>634</v>
      </c>
      <c r="Q179" s="47" t="s">
        <v>80</v>
      </c>
      <c r="R179" s="56" t="s">
        <v>968</v>
      </c>
      <c r="S179" s="8"/>
      <c r="T179" s="11"/>
    </row>
    <row r="180" spans="2:20" ht="12.75" customHeight="1">
      <c r="B180" s="53" t="s">
        <v>67</v>
      </c>
      <c r="C180" s="47" t="s">
        <v>1213</v>
      </c>
      <c r="D180" s="54">
        <v>1998</v>
      </c>
      <c r="E180" s="55" t="s">
        <v>1214</v>
      </c>
      <c r="F180" s="82">
        <v>694</v>
      </c>
      <c r="G180" s="47" t="s">
        <v>507</v>
      </c>
      <c r="H180" s="56" t="s">
        <v>153</v>
      </c>
      <c r="I180" s="8"/>
      <c r="J180" s="11"/>
      <c r="L180" s="53" t="s">
        <v>67</v>
      </c>
      <c r="M180" s="47" t="s">
        <v>575</v>
      </c>
      <c r="N180" s="54">
        <v>1999</v>
      </c>
      <c r="O180" s="55" t="s">
        <v>1236</v>
      </c>
      <c r="P180" s="82">
        <v>725</v>
      </c>
      <c r="Q180" s="47" t="s">
        <v>1086</v>
      </c>
      <c r="R180" s="56" t="s">
        <v>1178</v>
      </c>
      <c r="S180" s="8"/>
      <c r="T180" s="11"/>
    </row>
    <row r="181" spans="2:20" ht="12.75" customHeight="1">
      <c r="B181" s="53" t="s">
        <v>68</v>
      </c>
      <c r="C181" s="47" t="s">
        <v>1215</v>
      </c>
      <c r="D181" s="54">
        <v>1992</v>
      </c>
      <c r="E181" s="55" t="s">
        <v>1216</v>
      </c>
      <c r="F181" s="82">
        <v>650</v>
      </c>
      <c r="G181" s="47" t="s">
        <v>82</v>
      </c>
      <c r="H181" s="56" t="s">
        <v>121</v>
      </c>
      <c r="I181" s="8"/>
      <c r="J181" s="11"/>
      <c r="L181" s="53" t="s">
        <v>68</v>
      </c>
      <c r="M181" s="47" t="s">
        <v>575</v>
      </c>
      <c r="N181" s="54">
        <v>1999</v>
      </c>
      <c r="O181" s="55" t="s">
        <v>1237</v>
      </c>
      <c r="P181" s="82">
        <v>733</v>
      </c>
      <c r="Q181" s="47" t="s">
        <v>1086</v>
      </c>
      <c r="R181" s="56" t="s">
        <v>1162</v>
      </c>
      <c r="S181" s="8"/>
      <c r="T181" s="11"/>
    </row>
    <row r="182" spans="2:20" ht="12.75" customHeight="1">
      <c r="B182" s="53" t="s">
        <v>69</v>
      </c>
      <c r="C182" s="47" t="s">
        <v>1215</v>
      </c>
      <c r="D182" s="54">
        <v>1992</v>
      </c>
      <c r="E182" s="55" t="s">
        <v>1217</v>
      </c>
      <c r="F182" s="82">
        <v>683</v>
      </c>
      <c r="G182" s="47" t="s">
        <v>82</v>
      </c>
      <c r="H182" s="56" t="s">
        <v>107</v>
      </c>
      <c r="I182" s="8"/>
      <c r="J182" s="11"/>
      <c r="L182" s="53" t="s">
        <v>69</v>
      </c>
      <c r="M182" s="47" t="s">
        <v>575</v>
      </c>
      <c r="N182" s="54">
        <v>1999</v>
      </c>
      <c r="O182" s="55" t="s">
        <v>576</v>
      </c>
      <c r="P182" s="82">
        <v>726</v>
      </c>
      <c r="Q182" s="47" t="s">
        <v>400</v>
      </c>
      <c r="R182" s="56" t="s">
        <v>256</v>
      </c>
      <c r="S182" s="8"/>
      <c r="T182" s="11"/>
    </row>
    <row r="183" spans="2:20" ht="12.75" customHeight="1">
      <c r="B183" s="53" t="s">
        <v>70</v>
      </c>
      <c r="C183" s="47" t="s">
        <v>1215</v>
      </c>
      <c r="D183" s="54">
        <v>1992</v>
      </c>
      <c r="E183" s="55" t="s">
        <v>1218</v>
      </c>
      <c r="F183" s="82">
        <v>769</v>
      </c>
      <c r="G183" s="47" t="s">
        <v>213</v>
      </c>
      <c r="H183" s="56" t="s">
        <v>973</v>
      </c>
      <c r="I183" s="8"/>
      <c r="J183" s="11"/>
      <c r="L183" s="53" t="s">
        <v>71</v>
      </c>
      <c r="M183" s="47" t="s">
        <v>577</v>
      </c>
      <c r="N183" s="54">
        <v>2002</v>
      </c>
      <c r="O183" s="55" t="s">
        <v>179</v>
      </c>
      <c r="P183" s="82">
        <v>353</v>
      </c>
      <c r="Q183" s="47" t="s">
        <v>578</v>
      </c>
      <c r="R183" s="56" t="s">
        <v>1008</v>
      </c>
      <c r="S183" s="8"/>
      <c r="T183" s="11"/>
    </row>
    <row r="184" spans="2:20" ht="12.75" customHeight="1">
      <c r="B184" s="53" t="s">
        <v>72</v>
      </c>
      <c r="C184" s="47" t="s">
        <v>1219</v>
      </c>
      <c r="D184" s="54">
        <v>2003</v>
      </c>
      <c r="E184" s="55" t="s">
        <v>1220</v>
      </c>
      <c r="F184" s="82">
        <v>400</v>
      </c>
      <c r="G184" s="47" t="s">
        <v>215</v>
      </c>
      <c r="H184" s="56" t="s">
        <v>191</v>
      </c>
      <c r="I184" s="8"/>
      <c r="J184" s="11"/>
      <c r="L184" s="53" t="s">
        <v>72</v>
      </c>
      <c r="M184" s="47" t="s">
        <v>577</v>
      </c>
      <c r="N184" s="54">
        <v>2002</v>
      </c>
      <c r="O184" s="55" t="s">
        <v>1009</v>
      </c>
      <c r="P184" s="82">
        <v>498</v>
      </c>
      <c r="Q184" s="47" t="s">
        <v>578</v>
      </c>
      <c r="R184" s="56" t="s">
        <v>1008</v>
      </c>
      <c r="S184" s="8"/>
      <c r="T184" s="11"/>
    </row>
    <row r="185" spans="2:20" ht="12.75" customHeight="1">
      <c r="B185" s="53" t="s">
        <v>93</v>
      </c>
      <c r="C185" s="47" t="s">
        <v>1219</v>
      </c>
      <c r="D185" s="54">
        <v>2003</v>
      </c>
      <c r="E185" s="55" t="s">
        <v>1221</v>
      </c>
      <c r="F185" s="82">
        <v>377</v>
      </c>
      <c r="G185" s="47" t="s">
        <v>177</v>
      </c>
      <c r="H185" s="56" t="s">
        <v>1198</v>
      </c>
      <c r="I185" s="8"/>
      <c r="J185" s="11"/>
      <c r="L185" s="53" t="s">
        <v>93</v>
      </c>
      <c r="M185" s="47" t="s">
        <v>577</v>
      </c>
      <c r="N185" s="54">
        <v>2002</v>
      </c>
      <c r="O185" s="55" t="s">
        <v>564</v>
      </c>
      <c r="P185" s="82">
        <v>485</v>
      </c>
      <c r="Q185" s="47" t="s">
        <v>574</v>
      </c>
      <c r="R185" s="56" t="s">
        <v>256</v>
      </c>
      <c r="S185" s="8"/>
      <c r="T185" s="11"/>
    </row>
    <row r="186" spans="2:20" ht="12.75" customHeight="1">
      <c r="B186" s="53" t="s">
        <v>73</v>
      </c>
      <c r="C186" s="47" t="s">
        <v>1209</v>
      </c>
      <c r="D186" s="54">
        <v>1998</v>
      </c>
      <c r="E186" s="55" t="s">
        <v>1222</v>
      </c>
      <c r="F186" s="82">
        <v>306</v>
      </c>
      <c r="G186" s="47" t="s">
        <v>215</v>
      </c>
      <c r="H186" s="56" t="s">
        <v>1223</v>
      </c>
      <c r="I186" s="8"/>
      <c r="J186" s="11"/>
      <c r="L186" s="53" t="s">
        <v>73</v>
      </c>
      <c r="M186" s="47" t="s">
        <v>579</v>
      </c>
      <c r="N186" s="54">
        <v>1977</v>
      </c>
      <c r="O186" s="55" t="s">
        <v>580</v>
      </c>
      <c r="P186" s="82">
        <v>552</v>
      </c>
      <c r="Q186" s="47" t="s">
        <v>581</v>
      </c>
      <c r="R186" s="56" t="s">
        <v>144</v>
      </c>
      <c r="S186" s="8"/>
      <c r="T186" s="11"/>
    </row>
    <row r="187" spans="2:20" ht="12.75" customHeight="1">
      <c r="B187" s="53" t="s">
        <v>94</v>
      </c>
      <c r="C187" s="47" t="s">
        <v>1224</v>
      </c>
      <c r="D187" s="54">
        <v>1969</v>
      </c>
      <c r="E187" s="55" t="s">
        <v>437</v>
      </c>
      <c r="F187" s="82">
        <v>272</v>
      </c>
      <c r="G187" s="47" t="s">
        <v>879</v>
      </c>
      <c r="H187" s="56" t="s">
        <v>110</v>
      </c>
      <c r="I187" s="8"/>
      <c r="J187" s="11"/>
      <c r="L187" s="53" t="s">
        <v>95</v>
      </c>
      <c r="M187" s="47" t="s">
        <v>579</v>
      </c>
      <c r="N187" s="54">
        <v>1977</v>
      </c>
      <c r="O187" s="55" t="s">
        <v>255</v>
      </c>
      <c r="P187" s="82">
        <v>400</v>
      </c>
      <c r="Q187" s="47" t="s">
        <v>344</v>
      </c>
      <c r="R187" s="56" t="s">
        <v>154</v>
      </c>
      <c r="S187" s="8"/>
      <c r="T187" s="11"/>
    </row>
    <row r="188" spans="2:20" ht="12.75" customHeight="1" thickBot="1">
      <c r="B188" s="57" t="s">
        <v>74</v>
      </c>
      <c r="C188" s="58" t="s">
        <v>1224</v>
      </c>
      <c r="D188" s="59">
        <v>1969</v>
      </c>
      <c r="E188" s="60" t="s">
        <v>936</v>
      </c>
      <c r="F188" s="83">
        <v>321</v>
      </c>
      <c r="G188" s="58" t="s">
        <v>879</v>
      </c>
      <c r="H188" s="61" t="s">
        <v>110</v>
      </c>
      <c r="I188" s="8"/>
      <c r="J188" s="11"/>
      <c r="L188" s="57" t="s">
        <v>74</v>
      </c>
      <c r="M188" s="58" t="s">
        <v>582</v>
      </c>
      <c r="N188" s="59">
        <v>1991</v>
      </c>
      <c r="O188" s="60" t="s">
        <v>583</v>
      </c>
      <c r="P188" s="83">
        <v>570</v>
      </c>
      <c r="Q188" s="58" t="s">
        <v>578</v>
      </c>
      <c r="R188" s="61" t="s">
        <v>340</v>
      </c>
      <c r="S188" s="8"/>
      <c r="T188" s="11"/>
    </row>
    <row r="189" spans="2:19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  <c r="S189" s="24"/>
    </row>
    <row r="190" spans="2:19" ht="12.75" customHeight="1" thickBot="1">
      <c r="B190" s="41" t="s">
        <v>11</v>
      </c>
      <c r="C190" s="79">
        <v>12</v>
      </c>
      <c r="D190" s="42"/>
      <c r="E190" s="46" t="s">
        <v>15</v>
      </c>
      <c r="F190" s="85">
        <f>SUM(F177:F188)</f>
        <v>6803</v>
      </c>
      <c r="G190" s="22"/>
      <c r="H190" s="23"/>
      <c r="L190" s="41" t="s">
        <v>11</v>
      </c>
      <c r="M190" s="79">
        <v>12</v>
      </c>
      <c r="N190" s="42"/>
      <c r="O190" s="46" t="s">
        <v>15</v>
      </c>
      <c r="P190" s="85">
        <f>SUM(P177:P188)</f>
        <v>7118</v>
      </c>
      <c r="Q190" s="22"/>
      <c r="R190" s="23"/>
      <c r="S190" s="24"/>
    </row>
    <row r="191" spans="2:19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  <c r="S191" s="24"/>
    </row>
    <row r="192" spans="2:19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  <c r="S192" s="24"/>
    </row>
    <row r="193" spans="2:19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  <c r="S193" s="24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77</v>
      </c>
      <c r="C195" s="63" t="s">
        <v>1215</v>
      </c>
      <c r="D195" s="64">
        <v>1992</v>
      </c>
      <c r="E195" s="65" t="s">
        <v>1225</v>
      </c>
      <c r="F195" s="86">
        <v>753</v>
      </c>
      <c r="G195" s="63" t="s">
        <v>215</v>
      </c>
      <c r="H195" s="66" t="s">
        <v>157</v>
      </c>
      <c r="I195" s="8"/>
      <c r="J195" s="11"/>
      <c r="L195" s="62" t="s">
        <v>77</v>
      </c>
      <c r="M195" s="63" t="s">
        <v>575</v>
      </c>
      <c r="N195" s="64">
        <v>1999</v>
      </c>
      <c r="O195" s="65" t="s">
        <v>584</v>
      </c>
      <c r="P195" s="86">
        <v>749</v>
      </c>
      <c r="Q195" s="63" t="s">
        <v>75</v>
      </c>
      <c r="R195" s="66" t="s">
        <v>208</v>
      </c>
      <c r="S195" s="8"/>
      <c r="T195" s="11"/>
    </row>
    <row r="196" spans="2:20" ht="12.75" customHeight="1">
      <c r="B196" s="67" t="s">
        <v>64</v>
      </c>
      <c r="C196" s="68" t="s">
        <v>1226</v>
      </c>
      <c r="D196" s="69">
        <v>1994</v>
      </c>
      <c r="E196" s="70" t="s">
        <v>163</v>
      </c>
      <c r="F196" s="87">
        <v>736</v>
      </c>
      <c r="G196" s="68" t="s">
        <v>213</v>
      </c>
      <c r="H196" s="71" t="s">
        <v>216</v>
      </c>
      <c r="I196" s="8"/>
      <c r="J196" s="11"/>
      <c r="L196" s="67" t="s">
        <v>65</v>
      </c>
      <c r="M196" s="68" t="s">
        <v>572</v>
      </c>
      <c r="N196" s="69">
        <v>1997</v>
      </c>
      <c r="O196" s="70" t="s">
        <v>573</v>
      </c>
      <c r="P196" s="87">
        <v>667</v>
      </c>
      <c r="Q196" s="68" t="s">
        <v>574</v>
      </c>
      <c r="R196" s="71" t="s">
        <v>256</v>
      </c>
      <c r="S196" s="8"/>
      <c r="T196" s="11"/>
    </row>
    <row r="197" spans="2:20" ht="12.75" customHeight="1">
      <c r="B197" s="67" t="s">
        <v>65</v>
      </c>
      <c r="C197" s="68" t="s">
        <v>1226</v>
      </c>
      <c r="D197" s="69">
        <v>1994</v>
      </c>
      <c r="E197" s="70" t="s">
        <v>440</v>
      </c>
      <c r="F197" s="87">
        <v>708</v>
      </c>
      <c r="G197" s="68" t="s">
        <v>213</v>
      </c>
      <c r="H197" s="71" t="s">
        <v>113</v>
      </c>
      <c r="I197" s="8"/>
      <c r="J197" s="11"/>
      <c r="L197" s="67" t="s">
        <v>67</v>
      </c>
      <c r="M197" s="68" t="s">
        <v>585</v>
      </c>
      <c r="N197" s="69">
        <v>1998</v>
      </c>
      <c r="O197" s="70" t="s">
        <v>586</v>
      </c>
      <c r="P197" s="87">
        <v>631</v>
      </c>
      <c r="Q197" s="68" t="s">
        <v>587</v>
      </c>
      <c r="R197" s="71" t="s">
        <v>79</v>
      </c>
      <c r="S197" s="8"/>
      <c r="T197" s="11"/>
    </row>
    <row r="198" spans="2:20" ht="12.75" customHeight="1">
      <c r="B198" s="67" t="s">
        <v>66</v>
      </c>
      <c r="C198" s="68" t="s">
        <v>1227</v>
      </c>
      <c r="D198" s="69">
        <v>1989</v>
      </c>
      <c r="E198" s="70" t="s">
        <v>1228</v>
      </c>
      <c r="F198" s="87">
        <v>638</v>
      </c>
      <c r="G198" s="68" t="s">
        <v>215</v>
      </c>
      <c r="H198" s="71" t="s">
        <v>191</v>
      </c>
      <c r="I198" s="8"/>
      <c r="J198" s="11"/>
      <c r="L198" s="67" t="s">
        <v>102</v>
      </c>
      <c r="M198" s="68" t="s">
        <v>579</v>
      </c>
      <c r="N198" s="69">
        <v>1977</v>
      </c>
      <c r="O198" s="70" t="s">
        <v>588</v>
      </c>
      <c r="P198" s="87">
        <v>555</v>
      </c>
      <c r="Q198" s="68" t="s">
        <v>589</v>
      </c>
      <c r="R198" s="71" t="s">
        <v>590</v>
      </c>
      <c r="S198" s="8"/>
      <c r="T198" s="11"/>
    </row>
    <row r="199" spans="2:20" ht="12.75" customHeight="1">
      <c r="B199" s="67" t="s">
        <v>66</v>
      </c>
      <c r="C199" s="68" t="s">
        <v>1229</v>
      </c>
      <c r="D199" s="69">
        <v>2002</v>
      </c>
      <c r="E199" s="70" t="s">
        <v>1230</v>
      </c>
      <c r="F199" s="87">
        <v>637</v>
      </c>
      <c r="G199" s="68" t="s">
        <v>213</v>
      </c>
      <c r="H199" s="71" t="s">
        <v>79</v>
      </c>
      <c r="I199" s="8"/>
      <c r="J199" s="11"/>
      <c r="L199" s="67" t="s">
        <v>102</v>
      </c>
      <c r="M199" s="68" t="s">
        <v>570</v>
      </c>
      <c r="N199" s="69">
        <v>1999</v>
      </c>
      <c r="O199" s="70" t="s">
        <v>591</v>
      </c>
      <c r="P199" s="87">
        <v>538</v>
      </c>
      <c r="Q199" s="68" t="s">
        <v>246</v>
      </c>
      <c r="R199" s="71" t="s">
        <v>160</v>
      </c>
      <c r="S199" s="8"/>
      <c r="T199" s="11"/>
    </row>
    <row r="200" spans="2:20" ht="12.75" customHeight="1">
      <c r="B200" s="67" t="s">
        <v>67</v>
      </c>
      <c r="C200" s="68" t="s">
        <v>1229</v>
      </c>
      <c r="D200" s="69">
        <v>2002</v>
      </c>
      <c r="E200" s="70" t="s">
        <v>1231</v>
      </c>
      <c r="F200" s="87">
        <v>635</v>
      </c>
      <c r="G200" s="68" t="s">
        <v>156</v>
      </c>
      <c r="H200" s="71" t="s">
        <v>971</v>
      </c>
      <c r="I200" s="8"/>
      <c r="J200" s="11"/>
      <c r="L200" s="67" t="s">
        <v>67</v>
      </c>
      <c r="M200" s="68" t="s">
        <v>572</v>
      </c>
      <c r="N200" s="69">
        <v>1997</v>
      </c>
      <c r="O200" s="70" t="s">
        <v>1010</v>
      </c>
      <c r="P200" s="87">
        <v>456</v>
      </c>
      <c r="Q200" s="68" t="s">
        <v>578</v>
      </c>
      <c r="R200" s="71" t="s">
        <v>1008</v>
      </c>
      <c r="S200" s="8"/>
      <c r="T200" s="11"/>
    </row>
    <row r="201" spans="2:20" ht="12.75" customHeight="1">
      <c r="B201" s="67" t="s">
        <v>102</v>
      </c>
      <c r="C201" s="68" t="s">
        <v>1232</v>
      </c>
      <c r="D201" s="69">
        <v>1998</v>
      </c>
      <c r="E201" s="70" t="s">
        <v>746</v>
      </c>
      <c r="F201" s="87">
        <v>325</v>
      </c>
      <c r="G201" s="68" t="s">
        <v>215</v>
      </c>
      <c r="H201" s="71" t="s">
        <v>1223</v>
      </c>
      <c r="I201" s="8"/>
      <c r="J201" s="11"/>
      <c r="L201" s="67" t="s">
        <v>66</v>
      </c>
      <c r="M201" s="68" t="s">
        <v>592</v>
      </c>
      <c r="N201" s="69">
        <v>1998</v>
      </c>
      <c r="O201" s="70" t="s">
        <v>593</v>
      </c>
      <c r="P201" s="87">
        <v>437</v>
      </c>
      <c r="Q201" s="68" t="s">
        <v>578</v>
      </c>
      <c r="R201" s="71" t="s">
        <v>340</v>
      </c>
      <c r="S201" s="8"/>
      <c r="T201" s="11"/>
    </row>
    <row r="202" spans="2:20" ht="12.75" customHeight="1" thickBot="1">
      <c r="B202" s="72" t="s">
        <v>103</v>
      </c>
      <c r="C202" s="73" t="s">
        <v>1233</v>
      </c>
      <c r="D202" s="74">
        <v>2000</v>
      </c>
      <c r="E202" s="75" t="s">
        <v>1234</v>
      </c>
      <c r="F202" s="88">
        <v>317</v>
      </c>
      <c r="G202" s="73" t="s">
        <v>215</v>
      </c>
      <c r="H202" s="76" t="s">
        <v>191</v>
      </c>
      <c r="I202" s="8"/>
      <c r="J202" s="11"/>
      <c r="L202" s="72" t="s">
        <v>65</v>
      </c>
      <c r="M202" s="73" t="s">
        <v>577</v>
      </c>
      <c r="N202" s="74">
        <v>2002</v>
      </c>
      <c r="O202" s="75" t="s">
        <v>594</v>
      </c>
      <c r="P202" s="88">
        <v>384</v>
      </c>
      <c r="Q202" s="73" t="s">
        <v>106</v>
      </c>
      <c r="R202" s="76" t="s">
        <v>154</v>
      </c>
      <c r="S202" s="8"/>
      <c r="T202" s="11"/>
    </row>
    <row r="203" spans="2:19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  <c r="S203" s="24"/>
    </row>
    <row r="204" spans="2:19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4749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4417</v>
      </c>
      <c r="Q204" s="25"/>
      <c r="R204" s="27"/>
      <c r="S204" s="24"/>
    </row>
    <row r="205" spans="2:19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  <c r="S205" s="24"/>
    </row>
    <row r="206" spans="2:19" ht="12.75" customHeight="1" thickBot="1">
      <c r="B206" s="41" t="s">
        <v>12</v>
      </c>
      <c r="C206" s="80">
        <f>+C190+C204</f>
        <v>20</v>
      </c>
      <c r="D206" s="42"/>
      <c r="E206" s="46" t="s">
        <v>0</v>
      </c>
      <c r="F206" s="85">
        <f>+F190+F204</f>
        <v>11552</v>
      </c>
      <c r="G206" s="25"/>
      <c r="H206" s="27"/>
      <c r="L206" s="41" t="s">
        <v>12</v>
      </c>
      <c r="M206" s="80">
        <f>+M190+M204</f>
        <v>20</v>
      </c>
      <c r="N206" s="42"/>
      <c r="O206" s="46" t="s">
        <v>0</v>
      </c>
      <c r="P206" s="85">
        <f>+P190+P204</f>
        <v>11535</v>
      </c>
      <c r="Q206" s="25"/>
      <c r="R206" s="27"/>
      <c r="S206" s="24"/>
    </row>
    <row r="207" spans="2:19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  <c r="S207" s="24"/>
    </row>
    <row r="208" spans="2:19" ht="12.75" customHeight="1" thickBot="1">
      <c r="B208" s="41" t="s">
        <v>13</v>
      </c>
      <c r="C208" s="80">
        <v>11</v>
      </c>
      <c r="D208" s="42"/>
      <c r="E208" s="43"/>
      <c r="F208" s="26"/>
      <c r="G208" s="25"/>
      <c r="H208" s="27"/>
      <c r="L208" s="41" t="s">
        <v>13</v>
      </c>
      <c r="M208" s="80">
        <v>8</v>
      </c>
      <c r="N208" s="42"/>
      <c r="O208" s="43"/>
      <c r="P208" s="26"/>
      <c r="Q208" s="25"/>
      <c r="R208" s="27"/>
      <c r="S208" s="24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38</v>
      </c>
      <c r="D212" s="24"/>
      <c r="E212" s="28"/>
      <c r="F212" s="95"/>
      <c r="G212" s="95"/>
      <c r="H212" s="23"/>
      <c r="L212" s="33" t="s">
        <v>1</v>
      </c>
      <c r="M212" s="77" t="s">
        <v>36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49</v>
      </c>
      <c r="D213" s="24"/>
      <c r="E213" s="28"/>
      <c r="F213" s="95"/>
      <c r="G213" s="95"/>
      <c r="H213" s="23"/>
      <c r="L213" s="33" t="s">
        <v>8</v>
      </c>
      <c r="M213" s="77" t="s">
        <v>44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64</v>
      </c>
      <c r="C219" s="49" t="s">
        <v>130</v>
      </c>
      <c r="D219" s="50">
        <v>1985</v>
      </c>
      <c r="E219" s="51" t="s">
        <v>977</v>
      </c>
      <c r="F219" s="81">
        <v>713</v>
      </c>
      <c r="G219" s="49" t="s">
        <v>75</v>
      </c>
      <c r="H219" s="52" t="s">
        <v>976</v>
      </c>
      <c r="I219" s="8"/>
      <c r="J219" s="11"/>
      <c r="L219" s="48" t="s">
        <v>64</v>
      </c>
      <c r="M219" s="49" t="s">
        <v>195</v>
      </c>
      <c r="N219" s="50">
        <v>1999</v>
      </c>
      <c r="O219" s="51" t="s">
        <v>1067</v>
      </c>
      <c r="P219" s="81">
        <v>709</v>
      </c>
      <c r="Q219" s="49" t="s">
        <v>156</v>
      </c>
      <c r="R219" s="52" t="s">
        <v>974</v>
      </c>
      <c r="S219" s="8"/>
      <c r="T219" s="11"/>
    </row>
    <row r="220" spans="2:20" ht="12.75" customHeight="1">
      <c r="B220" s="53" t="s">
        <v>65</v>
      </c>
      <c r="C220" s="47" t="s">
        <v>458</v>
      </c>
      <c r="D220" s="54">
        <v>2001</v>
      </c>
      <c r="E220" s="55" t="s">
        <v>459</v>
      </c>
      <c r="F220" s="82">
        <v>499</v>
      </c>
      <c r="G220" s="47" t="s">
        <v>127</v>
      </c>
      <c r="H220" s="56" t="s">
        <v>79</v>
      </c>
      <c r="I220" s="8"/>
      <c r="J220" s="11"/>
      <c r="L220" s="53" t="s">
        <v>65</v>
      </c>
      <c r="M220" s="47" t="s">
        <v>195</v>
      </c>
      <c r="N220" s="54">
        <v>1999</v>
      </c>
      <c r="O220" s="55" t="s">
        <v>1068</v>
      </c>
      <c r="P220" s="82">
        <v>617</v>
      </c>
      <c r="Q220" s="47" t="s">
        <v>156</v>
      </c>
      <c r="R220" s="56" t="s">
        <v>971</v>
      </c>
      <c r="S220" s="8"/>
      <c r="T220" s="11"/>
    </row>
    <row r="221" spans="2:20" ht="12.75" customHeight="1">
      <c r="B221" s="53" t="s">
        <v>66</v>
      </c>
      <c r="C221" s="47" t="s">
        <v>130</v>
      </c>
      <c r="D221" s="54">
        <v>1985</v>
      </c>
      <c r="E221" s="55" t="s">
        <v>460</v>
      </c>
      <c r="F221" s="82">
        <v>530</v>
      </c>
      <c r="G221" s="47" t="s">
        <v>457</v>
      </c>
      <c r="H221" s="56" t="s">
        <v>461</v>
      </c>
      <c r="I221" s="8"/>
      <c r="J221" s="11"/>
      <c r="L221" s="53" t="s">
        <v>67</v>
      </c>
      <c r="M221" s="47" t="s">
        <v>615</v>
      </c>
      <c r="N221" s="54">
        <v>1999</v>
      </c>
      <c r="O221" s="55" t="s">
        <v>1069</v>
      </c>
      <c r="P221" s="82">
        <v>700</v>
      </c>
      <c r="Q221" s="47" t="s">
        <v>156</v>
      </c>
      <c r="R221" s="56" t="s">
        <v>983</v>
      </c>
      <c r="S221" s="8"/>
      <c r="T221" s="11"/>
    </row>
    <row r="222" spans="2:20" ht="12.75" customHeight="1">
      <c r="B222" s="53" t="s">
        <v>68</v>
      </c>
      <c r="C222" s="47" t="s">
        <v>133</v>
      </c>
      <c r="D222" s="54">
        <v>1980</v>
      </c>
      <c r="E222" s="55" t="s">
        <v>462</v>
      </c>
      <c r="F222" s="82">
        <v>581</v>
      </c>
      <c r="G222" s="47" t="s">
        <v>457</v>
      </c>
      <c r="H222" s="56" t="s">
        <v>463</v>
      </c>
      <c r="I222" s="8"/>
      <c r="J222" s="11"/>
      <c r="L222" s="53" t="s">
        <v>68</v>
      </c>
      <c r="M222" s="47" t="s">
        <v>197</v>
      </c>
      <c r="N222" s="54">
        <v>2000</v>
      </c>
      <c r="O222" s="55" t="s">
        <v>616</v>
      </c>
      <c r="P222" s="82">
        <v>657</v>
      </c>
      <c r="Q222" s="47" t="s">
        <v>75</v>
      </c>
      <c r="R222" s="56" t="s">
        <v>532</v>
      </c>
      <c r="S222" s="8"/>
      <c r="T222" s="11"/>
    </row>
    <row r="223" spans="2:20" ht="12.75" customHeight="1">
      <c r="B223" s="53" t="s">
        <v>69</v>
      </c>
      <c r="C223" s="47" t="s">
        <v>131</v>
      </c>
      <c r="D223" s="54">
        <v>1983</v>
      </c>
      <c r="E223" s="55" t="s">
        <v>464</v>
      </c>
      <c r="F223" s="82">
        <v>725</v>
      </c>
      <c r="G223" s="47" t="s">
        <v>457</v>
      </c>
      <c r="H223" s="56" t="s">
        <v>161</v>
      </c>
      <c r="I223" s="8"/>
      <c r="J223" s="11"/>
      <c r="L223" s="53" t="s">
        <v>69</v>
      </c>
      <c r="M223" s="47" t="s">
        <v>197</v>
      </c>
      <c r="N223" s="54">
        <v>2000</v>
      </c>
      <c r="O223" s="55" t="s">
        <v>617</v>
      </c>
      <c r="P223" s="82">
        <v>721</v>
      </c>
      <c r="Q223" s="47" t="s">
        <v>400</v>
      </c>
      <c r="R223" s="56" t="s">
        <v>256</v>
      </c>
      <c r="S223" s="8"/>
      <c r="T223" s="11"/>
    </row>
    <row r="224" spans="2:20" ht="12.75" customHeight="1">
      <c r="B224" s="53" t="s">
        <v>70</v>
      </c>
      <c r="C224" s="47" t="s">
        <v>131</v>
      </c>
      <c r="D224" s="54">
        <v>1983</v>
      </c>
      <c r="E224" s="55" t="s">
        <v>465</v>
      </c>
      <c r="F224" s="82">
        <v>758</v>
      </c>
      <c r="G224" s="47" t="s">
        <v>80</v>
      </c>
      <c r="H224" s="56" t="s">
        <v>81</v>
      </c>
      <c r="I224" s="8"/>
      <c r="J224" s="11"/>
      <c r="L224" s="53" t="s">
        <v>71</v>
      </c>
      <c r="M224" s="47" t="s">
        <v>618</v>
      </c>
      <c r="N224" s="54">
        <v>2004</v>
      </c>
      <c r="O224" s="55" t="s">
        <v>141</v>
      </c>
      <c r="P224" s="82">
        <v>364</v>
      </c>
      <c r="Q224" s="47" t="s">
        <v>212</v>
      </c>
      <c r="R224" s="56" t="s">
        <v>1178</v>
      </c>
      <c r="S224" s="8"/>
      <c r="T224" s="11"/>
    </row>
    <row r="225" spans="2:20" ht="12.75" customHeight="1">
      <c r="B225" s="53" t="s">
        <v>71</v>
      </c>
      <c r="C225" s="47" t="s">
        <v>978</v>
      </c>
      <c r="D225" s="54">
        <v>1990</v>
      </c>
      <c r="E225" s="55" t="s">
        <v>363</v>
      </c>
      <c r="F225" s="82">
        <v>511</v>
      </c>
      <c r="G225" s="47" t="s">
        <v>457</v>
      </c>
      <c r="H225" s="56" t="s">
        <v>979</v>
      </c>
      <c r="I225" s="8"/>
      <c r="J225" s="11"/>
      <c r="L225" s="53" t="s">
        <v>72</v>
      </c>
      <c r="M225" s="47" t="s">
        <v>619</v>
      </c>
      <c r="N225" s="54">
        <v>2003</v>
      </c>
      <c r="O225" s="55" t="s">
        <v>620</v>
      </c>
      <c r="P225" s="82">
        <v>184</v>
      </c>
      <c r="Q225" s="47" t="s">
        <v>192</v>
      </c>
      <c r="R225" s="56" t="s">
        <v>79</v>
      </c>
      <c r="S225" s="8"/>
      <c r="T225" s="11"/>
    </row>
    <row r="226" spans="2:20" ht="12.75" customHeight="1">
      <c r="B226" s="53" t="s">
        <v>72</v>
      </c>
      <c r="C226" s="47" t="s">
        <v>130</v>
      </c>
      <c r="D226" s="54">
        <v>1985</v>
      </c>
      <c r="E226" s="55" t="s">
        <v>980</v>
      </c>
      <c r="F226" s="82">
        <v>467</v>
      </c>
      <c r="G226" s="47" t="s">
        <v>75</v>
      </c>
      <c r="H226" s="56" t="s">
        <v>976</v>
      </c>
      <c r="I226" s="8"/>
      <c r="J226" s="11"/>
      <c r="L226" s="53" t="s">
        <v>93</v>
      </c>
      <c r="M226" s="47" t="s">
        <v>615</v>
      </c>
      <c r="N226" s="54">
        <v>1999</v>
      </c>
      <c r="O226" s="55" t="s">
        <v>303</v>
      </c>
      <c r="P226" s="82">
        <v>418</v>
      </c>
      <c r="Q226" s="47" t="s">
        <v>192</v>
      </c>
      <c r="R226" s="56" t="s">
        <v>83</v>
      </c>
      <c r="S226" s="8"/>
      <c r="T226" s="11"/>
    </row>
    <row r="227" spans="2:20" ht="12.75" customHeight="1">
      <c r="B227" s="53" t="s">
        <v>93</v>
      </c>
      <c r="C227" s="47" t="s">
        <v>137</v>
      </c>
      <c r="D227" s="54">
        <v>2000</v>
      </c>
      <c r="E227" s="55" t="s">
        <v>981</v>
      </c>
      <c r="F227" s="82">
        <v>435</v>
      </c>
      <c r="G227" s="47" t="s">
        <v>982</v>
      </c>
      <c r="H227" s="56" t="s">
        <v>983</v>
      </c>
      <c r="I227" s="8"/>
      <c r="J227" s="11"/>
      <c r="L227" s="53" t="s">
        <v>73</v>
      </c>
      <c r="M227" s="47" t="s">
        <v>198</v>
      </c>
      <c r="N227" s="54">
        <v>1991</v>
      </c>
      <c r="O227" s="55" t="s">
        <v>1238</v>
      </c>
      <c r="P227" s="82">
        <v>611</v>
      </c>
      <c r="Q227" s="47" t="s">
        <v>196</v>
      </c>
      <c r="R227" s="56" t="s">
        <v>1145</v>
      </c>
      <c r="S227" s="8"/>
      <c r="T227" s="11"/>
    </row>
    <row r="228" spans="2:20" ht="12.75" customHeight="1">
      <c r="B228" s="53" t="s">
        <v>73</v>
      </c>
      <c r="C228" s="47" t="s">
        <v>135</v>
      </c>
      <c r="D228" s="54">
        <v>1971</v>
      </c>
      <c r="E228" s="55" t="s">
        <v>469</v>
      </c>
      <c r="F228" s="82">
        <v>565</v>
      </c>
      <c r="G228" s="47" t="s">
        <v>457</v>
      </c>
      <c r="H228" s="56" t="s">
        <v>463</v>
      </c>
      <c r="I228" s="8"/>
      <c r="J228" s="11"/>
      <c r="L228" s="53" t="s">
        <v>74</v>
      </c>
      <c r="M228" s="47" t="s">
        <v>198</v>
      </c>
      <c r="N228" s="54">
        <v>1991</v>
      </c>
      <c r="O228" s="55" t="s">
        <v>1239</v>
      </c>
      <c r="P228" s="82">
        <v>874</v>
      </c>
      <c r="Q228" s="47" t="s">
        <v>213</v>
      </c>
      <c r="R228" s="56" t="s">
        <v>973</v>
      </c>
      <c r="S228" s="8"/>
      <c r="T228" s="11"/>
    </row>
    <row r="229" spans="2:20" ht="12.75" customHeight="1">
      <c r="B229" s="53" t="s">
        <v>94</v>
      </c>
      <c r="C229" s="47" t="s">
        <v>135</v>
      </c>
      <c r="D229" s="54">
        <v>1971</v>
      </c>
      <c r="E229" s="55" t="s">
        <v>470</v>
      </c>
      <c r="F229" s="82">
        <v>584</v>
      </c>
      <c r="G229" s="47" t="s">
        <v>457</v>
      </c>
      <c r="H229" s="56" t="s">
        <v>313</v>
      </c>
      <c r="I229" s="8"/>
      <c r="J229" s="11"/>
      <c r="L229" s="53"/>
      <c r="M229" s="47"/>
      <c r="N229" s="54"/>
      <c r="O229" s="55"/>
      <c r="P229" s="82"/>
      <c r="Q229" s="47"/>
      <c r="R229" s="56"/>
      <c r="S229" s="8"/>
      <c r="T229" s="11"/>
    </row>
    <row r="230" spans="2:20" ht="12.75" customHeight="1" thickBot="1">
      <c r="B230" s="57" t="s">
        <v>74</v>
      </c>
      <c r="C230" s="58" t="s">
        <v>135</v>
      </c>
      <c r="D230" s="59">
        <v>1971</v>
      </c>
      <c r="E230" s="60" t="s">
        <v>471</v>
      </c>
      <c r="F230" s="83">
        <v>540</v>
      </c>
      <c r="G230" s="58" t="s">
        <v>457</v>
      </c>
      <c r="H230" s="61" t="s">
        <v>461</v>
      </c>
      <c r="I230" s="8"/>
      <c r="J230" s="11"/>
      <c r="L230" s="57"/>
      <c r="M230" s="58"/>
      <c r="N230" s="59"/>
      <c r="O230" s="60"/>
      <c r="P230" s="83"/>
      <c r="Q230" s="58"/>
      <c r="R230" s="61"/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12</v>
      </c>
      <c r="D232" s="42"/>
      <c r="E232" s="46" t="s">
        <v>15</v>
      </c>
      <c r="F232" s="85">
        <f>SUM(F219:F230)</f>
        <v>6908</v>
      </c>
      <c r="G232" s="22"/>
      <c r="H232" s="23"/>
      <c r="L232" s="41" t="s">
        <v>11</v>
      </c>
      <c r="M232" s="79">
        <v>10</v>
      </c>
      <c r="N232" s="42"/>
      <c r="O232" s="46" t="s">
        <v>15</v>
      </c>
      <c r="P232" s="85">
        <f>SUM(P219:P230)</f>
        <v>5855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77</v>
      </c>
      <c r="C237" s="63" t="s">
        <v>131</v>
      </c>
      <c r="D237" s="64">
        <v>1983</v>
      </c>
      <c r="E237" s="65" t="s">
        <v>472</v>
      </c>
      <c r="F237" s="86">
        <v>725</v>
      </c>
      <c r="G237" s="63" t="s">
        <v>457</v>
      </c>
      <c r="H237" s="66" t="s">
        <v>144</v>
      </c>
      <c r="I237" s="8"/>
      <c r="J237" s="11"/>
      <c r="L237" s="62" t="s">
        <v>74</v>
      </c>
      <c r="M237" s="63" t="s">
        <v>621</v>
      </c>
      <c r="N237" s="64">
        <v>1997</v>
      </c>
      <c r="O237" s="65" t="s">
        <v>622</v>
      </c>
      <c r="P237" s="86">
        <v>817</v>
      </c>
      <c r="Q237" s="63" t="s">
        <v>148</v>
      </c>
      <c r="R237" s="66" t="s">
        <v>359</v>
      </c>
      <c r="S237" s="8"/>
      <c r="T237" s="11"/>
    </row>
    <row r="238" spans="2:20" ht="12.75" customHeight="1">
      <c r="B238" s="67" t="s">
        <v>77</v>
      </c>
      <c r="C238" s="68" t="s">
        <v>133</v>
      </c>
      <c r="D238" s="69">
        <v>1980</v>
      </c>
      <c r="E238" s="70" t="s">
        <v>473</v>
      </c>
      <c r="F238" s="87">
        <v>686</v>
      </c>
      <c r="G238" s="68" t="s">
        <v>457</v>
      </c>
      <c r="H238" s="71" t="s">
        <v>161</v>
      </c>
      <c r="I238" s="8"/>
      <c r="J238" s="11"/>
      <c r="L238" s="67" t="s">
        <v>74</v>
      </c>
      <c r="M238" s="68" t="s">
        <v>199</v>
      </c>
      <c r="N238" s="69">
        <v>1998</v>
      </c>
      <c r="O238" s="70" t="s">
        <v>623</v>
      </c>
      <c r="P238" s="87">
        <v>789</v>
      </c>
      <c r="Q238" s="68" t="s">
        <v>183</v>
      </c>
      <c r="R238" s="71" t="s">
        <v>79</v>
      </c>
      <c r="S238" s="8"/>
      <c r="T238" s="11"/>
    </row>
    <row r="239" spans="2:20" ht="12.75" customHeight="1">
      <c r="B239" s="67" t="s">
        <v>69</v>
      </c>
      <c r="C239" s="68" t="s">
        <v>133</v>
      </c>
      <c r="D239" s="69">
        <v>1980</v>
      </c>
      <c r="E239" s="70" t="s">
        <v>474</v>
      </c>
      <c r="F239" s="87">
        <v>658</v>
      </c>
      <c r="G239" s="68" t="s">
        <v>457</v>
      </c>
      <c r="H239" s="71" t="s">
        <v>467</v>
      </c>
      <c r="I239" s="8"/>
      <c r="J239" s="11"/>
      <c r="L239" s="67" t="s">
        <v>77</v>
      </c>
      <c r="M239" s="68" t="s">
        <v>197</v>
      </c>
      <c r="N239" s="69">
        <v>2000</v>
      </c>
      <c r="O239" s="70" t="s">
        <v>1070</v>
      </c>
      <c r="P239" s="87">
        <v>732</v>
      </c>
      <c r="Q239" s="68" t="s">
        <v>156</v>
      </c>
      <c r="R239" s="71" t="s">
        <v>974</v>
      </c>
      <c r="S239" s="8"/>
      <c r="T239" s="11"/>
    </row>
    <row r="240" spans="2:20" ht="12.75" customHeight="1">
      <c r="B240" s="67" t="s">
        <v>69</v>
      </c>
      <c r="C240" s="68" t="s">
        <v>475</v>
      </c>
      <c r="D240" s="69">
        <v>1973</v>
      </c>
      <c r="E240" s="70" t="s">
        <v>476</v>
      </c>
      <c r="F240" s="87">
        <v>519</v>
      </c>
      <c r="G240" s="68" t="s">
        <v>457</v>
      </c>
      <c r="H240" s="71" t="s">
        <v>161</v>
      </c>
      <c r="I240" s="8"/>
      <c r="J240" s="11"/>
      <c r="L240" s="67" t="s">
        <v>69</v>
      </c>
      <c r="M240" s="68" t="s">
        <v>615</v>
      </c>
      <c r="N240" s="69">
        <v>1999</v>
      </c>
      <c r="O240" s="70" t="s">
        <v>624</v>
      </c>
      <c r="P240" s="87">
        <v>693</v>
      </c>
      <c r="Q240" s="68" t="s">
        <v>625</v>
      </c>
      <c r="R240" s="71" t="s">
        <v>132</v>
      </c>
      <c r="S240" s="8"/>
      <c r="T240" s="11"/>
    </row>
    <row r="241" spans="2:20" ht="12.75" customHeight="1">
      <c r="B241" s="67" t="s">
        <v>66</v>
      </c>
      <c r="C241" s="68" t="s">
        <v>458</v>
      </c>
      <c r="D241" s="69">
        <v>2001</v>
      </c>
      <c r="E241" s="70" t="s">
        <v>477</v>
      </c>
      <c r="F241" s="87">
        <v>519</v>
      </c>
      <c r="G241" s="68" t="s">
        <v>457</v>
      </c>
      <c r="H241" s="71" t="s">
        <v>461</v>
      </c>
      <c r="I241" s="8"/>
      <c r="J241" s="11"/>
      <c r="L241" s="67" t="s">
        <v>77</v>
      </c>
      <c r="M241" s="68" t="s">
        <v>615</v>
      </c>
      <c r="N241" s="69">
        <v>1999</v>
      </c>
      <c r="O241" s="70" t="s">
        <v>1240</v>
      </c>
      <c r="P241" s="87">
        <v>689</v>
      </c>
      <c r="Q241" s="68" t="s">
        <v>196</v>
      </c>
      <c r="R241" s="71" t="s">
        <v>1241</v>
      </c>
      <c r="S241" s="8"/>
      <c r="T241" s="11"/>
    </row>
    <row r="242" spans="2:20" ht="12.75" customHeight="1">
      <c r="B242" s="67" t="s">
        <v>74</v>
      </c>
      <c r="C242" s="68" t="s">
        <v>342</v>
      </c>
      <c r="D242" s="69">
        <v>1989</v>
      </c>
      <c r="E242" s="70" t="s">
        <v>478</v>
      </c>
      <c r="F242" s="87">
        <v>514</v>
      </c>
      <c r="G242" s="68" t="s">
        <v>457</v>
      </c>
      <c r="H242" s="71" t="s">
        <v>461</v>
      </c>
      <c r="I242" s="8"/>
      <c r="J242" s="11"/>
      <c r="L242" s="67" t="s">
        <v>64</v>
      </c>
      <c r="M242" s="68" t="s">
        <v>297</v>
      </c>
      <c r="N242" s="69">
        <v>2002</v>
      </c>
      <c r="O242" s="70" t="s">
        <v>626</v>
      </c>
      <c r="P242" s="87">
        <v>648</v>
      </c>
      <c r="Q242" s="68" t="s">
        <v>146</v>
      </c>
      <c r="R242" s="71" t="s">
        <v>153</v>
      </c>
      <c r="S242" s="8"/>
      <c r="T242" s="11"/>
    </row>
    <row r="243" spans="2:20" ht="12.75" customHeight="1">
      <c r="B243" s="67" t="s">
        <v>77</v>
      </c>
      <c r="C243" s="68" t="s">
        <v>475</v>
      </c>
      <c r="D243" s="69">
        <v>1973</v>
      </c>
      <c r="E243" s="70" t="s">
        <v>479</v>
      </c>
      <c r="F243" s="87">
        <v>507</v>
      </c>
      <c r="G243" s="68" t="s">
        <v>457</v>
      </c>
      <c r="H243" s="71" t="s">
        <v>144</v>
      </c>
      <c r="I243" s="8"/>
      <c r="J243" s="11"/>
      <c r="L243" s="67" t="s">
        <v>68</v>
      </c>
      <c r="M243" s="68" t="s">
        <v>615</v>
      </c>
      <c r="N243" s="69">
        <v>1999</v>
      </c>
      <c r="O243" s="70" t="s">
        <v>627</v>
      </c>
      <c r="P243" s="87">
        <v>628</v>
      </c>
      <c r="Q243" s="68" t="s">
        <v>196</v>
      </c>
      <c r="R243" s="71" t="s">
        <v>140</v>
      </c>
      <c r="S243" s="8"/>
      <c r="T243" s="11"/>
    </row>
    <row r="244" spans="2:20" ht="12.75" customHeight="1" thickBot="1">
      <c r="B244" s="72" t="s">
        <v>71</v>
      </c>
      <c r="C244" s="73" t="s">
        <v>137</v>
      </c>
      <c r="D244" s="74">
        <v>2000</v>
      </c>
      <c r="E244" s="75" t="s">
        <v>466</v>
      </c>
      <c r="F244" s="88">
        <v>491</v>
      </c>
      <c r="G244" s="73" t="s">
        <v>457</v>
      </c>
      <c r="H244" s="76" t="s">
        <v>467</v>
      </c>
      <c r="I244" s="8"/>
      <c r="J244" s="11"/>
      <c r="L244" s="72" t="s">
        <v>65</v>
      </c>
      <c r="M244" s="73" t="s">
        <v>297</v>
      </c>
      <c r="N244" s="74">
        <v>2002</v>
      </c>
      <c r="O244" s="75" t="s">
        <v>614</v>
      </c>
      <c r="P244" s="88">
        <v>586</v>
      </c>
      <c r="Q244" s="73" t="s">
        <v>75</v>
      </c>
      <c r="R244" s="76" t="s">
        <v>219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4619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5582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20</v>
      </c>
      <c r="D248" s="42"/>
      <c r="E248" s="46" t="s">
        <v>0</v>
      </c>
      <c r="F248" s="85">
        <f>+F232+F246</f>
        <v>11527</v>
      </c>
      <c r="G248" s="25"/>
      <c r="H248" s="27"/>
      <c r="L248" s="41" t="s">
        <v>12</v>
      </c>
      <c r="M248" s="80">
        <f>+M232+M246</f>
        <v>18</v>
      </c>
      <c r="N248" s="42"/>
      <c r="O248" s="46" t="s">
        <v>0</v>
      </c>
      <c r="P248" s="85">
        <f>+P232+P246</f>
        <v>11437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9</v>
      </c>
      <c r="D250" s="42"/>
      <c r="E250" s="43"/>
      <c r="F250" s="26"/>
      <c r="G250" s="25"/>
      <c r="H250" s="27"/>
      <c r="L250" s="41" t="s">
        <v>13</v>
      </c>
      <c r="M250" s="80">
        <v>9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8" ht="12.75" customHeight="1">
      <c r="B254" s="33" t="s">
        <v>1</v>
      </c>
      <c r="C254" s="77" t="s">
        <v>335</v>
      </c>
      <c r="D254" s="24"/>
      <c r="E254" s="28"/>
      <c r="F254" s="95"/>
      <c r="G254" s="95"/>
      <c r="H254" s="23"/>
      <c r="L254" s="33" t="s">
        <v>1</v>
      </c>
      <c r="M254" s="77" t="s">
        <v>24</v>
      </c>
      <c r="N254" s="24"/>
      <c r="O254" s="28"/>
      <c r="P254" s="95"/>
      <c r="Q254" s="95"/>
      <c r="R254" s="23"/>
    </row>
    <row r="255" spans="2:18" ht="12.75" customHeight="1">
      <c r="B255" s="33" t="s">
        <v>8</v>
      </c>
      <c r="C255" s="77" t="s">
        <v>44</v>
      </c>
      <c r="D255" s="24"/>
      <c r="E255" s="28"/>
      <c r="F255" s="95"/>
      <c r="G255" s="95"/>
      <c r="H255" s="23"/>
      <c r="L255" s="33" t="s">
        <v>8</v>
      </c>
      <c r="M255" s="77" t="s">
        <v>27</v>
      </c>
      <c r="N255" s="24"/>
      <c r="O255" s="28"/>
      <c r="P255" s="95"/>
      <c r="Q255" s="95"/>
      <c r="R255" s="23"/>
    </row>
    <row r="256" spans="2:18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</row>
    <row r="257" spans="2:18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</row>
    <row r="258" spans="2:18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</row>
    <row r="259" spans="2:18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64</v>
      </c>
      <c r="C261" s="49" t="s">
        <v>350</v>
      </c>
      <c r="D261" s="50">
        <v>2001</v>
      </c>
      <c r="E261" s="51" t="s">
        <v>1242</v>
      </c>
      <c r="F261" s="81">
        <v>582</v>
      </c>
      <c r="G261" s="49" t="s">
        <v>148</v>
      </c>
      <c r="H261" s="52" t="s">
        <v>1243</v>
      </c>
      <c r="I261" s="8"/>
      <c r="J261" s="11"/>
      <c r="L261" s="48" t="s">
        <v>64</v>
      </c>
      <c r="M261" s="49" t="s">
        <v>1020</v>
      </c>
      <c r="N261" s="50">
        <v>1995</v>
      </c>
      <c r="O261" s="51" t="s">
        <v>1021</v>
      </c>
      <c r="P261" s="81">
        <v>770</v>
      </c>
      <c r="Q261" s="49" t="s">
        <v>400</v>
      </c>
      <c r="R261" s="52" t="s">
        <v>117</v>
      </c>
      <c r="S261" s="8"/>
      <c r="T261" s="11"/>
    </row>
    <row r="262" spans="2:20" ht="12.75" customHeight="1">
      <c r="B262" s="53" t="s">
        <v>65</v>
      </c>
      <c r="C262" s="47" t="s">
        <v>350</v>
      </c>
      <c r="D262" s="54">
        <v>2001</v>
      </c>
      <c r="E262" s="55" t="s">
        <v>272</v>
      </c>
      <c r="F262" s="82">
        <v>587</v>
      </c>
      <c r="G262" s="47" t="s">
        <v>106</v>
      </c>
      <c r="H262" s="56" t="s">
        <v>154</v>
      </c>
      <c r="I262" s="8"/>
      <c r="J262" s="11"/>
      <c r="L262" s="53" t="s">
        <v>65</v>
      </c>
      <c r="M262" s="47" t="s">
        <v>1020</v>
      </c>
      <c r="N262" s="54">
        <v>1995</v>
      </c>
      <c r="O262" s="55" t="s">
        <v>1022</v>
      </c>
      <c r="P262" s="82">
        <v>789</v>
      </c>
      <c r="Q262" s="47" t="s">
        <v>400</v>
      </c>
      <c r="R262" s="56" t="s">
        <v>256</v>
      </c>
      <c r="S262" s="8"/>
      <c r="T262" s="11"/>
    </row>
    <row r="263" spans="2:20" ht="12.75" customHeight="1">
      <c r="B263" s="53" t="s">
        <v>66</v>
      </c>
      <c r="C263" s="47" t="s">
        <v>512</v>
      </c>
      <c r="D263" s="54">
        <v>2001</v>
      </c>
      <c r="E263" s="55" t="s">
        <v>513</v>
      </c>
      <c r="F263" s="82">
        <v>527</v>
      </c>
      <c r="G263" s="47" t="s">
        <v>106</v>
      </c>
      <c r="H263" s="56" t="s">
        <v>76</v>
      </c>
      <c r="I263" s="8"/>
      <c r="J263" s="11"/>
      <c r="L263" s="53" t="s">
        <v>66</v>
      </c>
      <c r="M263" s="47" t="s">
        <v>1036</v>
      </c>
      <c r="N263" s="54">
        <v>2001</v>
      </c>
      <c r="O263" s="55" t="s">
        <v>671</v>
      </c>
      <c r="P263" s="82">
        <v>668</v>
      </c>
      <c r="Q263" s="47" t="s">
        <v>213</v>
      </c>
      <c r="R263" s="56" t="s">
        <v>991</v>
      </c>
      <c r="S263" s="8"/>
      <c r="T263" s="11"/>
    </row>
    <row r="264" spans="2:20" ht="12.75" customHeight="1">
      <c r="B264" s="53" t="s">
        <v>67</v>
      </c>
      <c r="C264" s="47" t="s">
        <v>351</v>
      </c>
      <c r="D264" s="54">
        <v>1998</v>
      </c>
      <c r="E264" s="55" t="s">
        <v>514</v>
      </c>
      <c r="F264" s="82">
        <v>731</v>
      </c>
      <c r="G264" s="47" t="s">
        <v>146</v>
      </c>
      <c r="H264" s="56" t="s">
        <v>153</v>
      </c>
      <c r="I264" s="8"/>
      <c r="J264" s="11"/>
      <c r="L264" s="53" t="s">
        <v>67</v>
      </c>
      <c r="M264" s="47" t="s">
        <v>1023</v>
      </c>
      <c r="N264" s="54">
        <v>2001</v>
      </c>
      <c r="O264" s="55" t="s">
        <v>1025</v>
      </c>
      <c r="P264" s="82">
        <v>691</v>
      </c>
      <c r="Q264" s="47" t="s">
        <v>156</v>
      </c>
      <c r="R264" s="56" t="s">
        <v>971</v>
      </c>
      <c r="S264" s="8"/>
      <c r="T264" s="11"/>
    </row>
    <row r="265" spans="2:20" ht="12.75" customHeight="1">
      <c r="B265" s="53" t="s">
        <v>68</v>
      </c>
      <c r="C265" s="47" t="s">
        <v>351</v>
      </c>
      <c r="D265" s="54">
        <v>1998</v>
      </c>
      <c r="E265" s="55" t="s">
        <v>515</v>
      </c>
      <c r="F265" s="82">
        <v>835</v>
      </c>
      <c r="G265" s="47" t="s">
        <v>212</v>
      </c>
      <c r="H265" s="56" t="s">
        <v>191</v>
      </c>
      <c r="I265" s="8"/>
      <c r="J265" s="11"/>
      <c r="L265" s="53" t="s">
        <v>68</v>
      </c>
      <c r="M265" s="47" t="s">
        <v>1023</v>
      </c>
      <c r="N265" s="54">
        <v>2001</v>
      </c>
      <c r="O265" s="55" t="s">
        <v>1026</v>
      </c>
      <c r="P265" s="82">
        <v>596</v>
      </c>
      <c r="Q265" s="47" t="s">
        <v>213</v>
      </c>
      <c r="R265" s="56" t="s">
        <v>79</v>
      </c>
      <c r="S265" s="8"/>
      <c r="T265" s="11"/>
    </row>
    <row r="266" spans="2:20" ht="12.75" customHeight="1">
      <c r="B266" s="53" t="s">
        <v>69</v>
      </c>
      <c r="C266" s="47" t="s">
        <v>351</v>
      </c>
      <c r="D266" s="54">
        <v>1998</v>
      </c>
      <c r="E266" s="55" t="s">
        <v>516</v>
      </c>
      <c r="F266" s="82">
        <v>748</v>
      </c>
      <c r="G266" s="47" t="s">
        <v>400</v>
      </c>
      <c r="H266" s="56" t="s">
        <v>256</v>
      </c>
      <c r="I266" s="8"/>
      <c r="J266" s="11"/>
      <c r="L266" s="53" t="s">
        <v>69</v>
      </c>
      <c r="M266" s="47" t="s">
        <v>1027</v>
      </c>
      <c r="N266" s="54">
        <v>1984</v>
      </c>
      <c r="O266" s="55" t="s">
        <v>1028</v>
      </c>
      <c r="P266" s="82">
        <v>610</v>
      </c>
      <c r="Q266" s="47" t="s">
        <v>1029</v>
      </c>
      <c r="R266" s="56" t="s">
        <v>153</v>
      </c>
      <c r="S266" s="8"/>
      <c r="T266" s="11"/>
    </row>
    <row r="267" spans="2:20" ht="12.75" customHeight="1">
      <c r="B267" s="53" t="s">
        <v>115</v>
      </c>
      <c r="C267" s="47" t="s">
        <v>351</v>
      </c>
      <c r="D267" s="54">
        <v>1998</v>
      </c>
      <c r="E267" s="55" t="s">
        <v>517</v>
      </c>
      <c r="F267" s="82">
        <v>808</v>
      </c>
      <c r="G267" s="47" t="s">
        <v>212</v>
      </c>
      <c r="H267" s="56" t="s">
        <v>189</v>
      </c>
      <c r="I267" s="8"/>
      <c r="J267" s="11"/>
      <c r="L267" s="53" t="s">
        <v>70</v>
      </c>
      <c r="M267" s="47" t="s">
        <v>1027</v>
      </c>
      <c r="N267" s="54">
        <v>1984</v>
      </c>
      <c r="O267" s="55" t="s">
        <v>1030</v>
      </c>
      <c r="P267" s="82">
        <v>633</v>
      </c>
      <c r="Q267" s="47" t="s">
        <v>87</v>
      </c>
      <c r="R267" s="56" t="s">
        <v>79</v>
      </c>
      <c r="S267" s="8"/>
      <c r="T267" s="11"/>
    </row>
    <row r="268" spans="2:20" ht="12.75" customHeight="1">
      <c r="B268" s="53" t="s">
        <v>71</v>
      </c>
      <c r="C268" s="47" t="s">
        <v>352</v>
      </c>
      <c r="D268" s="54">
        <v>2000</v>
      </c>
      <c r="E268" s="55" t="s">
        <v>992</v>
      </c>
      <c r="F268" s="82">
        <v>747</v>
      </c>
      <c r="G268" s="47" t="s">
        <v>156</v>
      </c>
      <c r="H268" s="56" t="s">
        <v>971</v>
      </c>
      <c r="I268" s="8"/>
      <c r="J268" s="11"/>
      <c r="L268" s="53" t="s">
        <v>116</v>
      </c>
      <c r="M268" s="47" t="s">
        <v>1031</v>
      </c>
      <c r="N268" s="54">
        <v>1962</v>
      </c>
      <c r="O268" s="55" t="s">
        <v>1032</v>
      </c>
      <c r="P268" s="82">
        <v>452</v>
      </c>
      <c r="Q268" s="47" t="s">
        <v>213</v>
      </c>
      <c r="R268" s="56" t="s">
        <v>214</v>
      </c>
      <c r="S268" s="8"/>
      <c r="T268" s="11"/>
    </row>
    <row r="269" spans="2:20" ht="12.75" customHeight="1">
      <c r="B269" s="53" t="s">
        <v>72</v>
      </c>
      <c r="C269" s="47" t="s">
        <v>350</v>
      </c>
      <c r="D269" s="54">
        <v>2001</v>
      </c>
      <c r="E269" s="55" t="s">
        <v>993</v>
      </c>
      <c r="F269" s="82">
        <v>645</v>
      </c>
      <c r="G269" s="47" t="s">
        <v>192</v>
      </c>
      <c r="H269" s="56" t="s">
        <v>991</v>
      </c>
      <c r="I269" s="8"/>
      <c r="J269" s="11"/>
      <c r="L269" s="53" t="s">
        <v>72</v>
      </c>
      <c r="M269" s="47" t="s">
        <v>1031</v>
      </c>
      <c r="N269" s="54">
        <v>1962</v>
      </c>
      <c r="O269" s="55" t="s">
        <v>1033</v>
      </c>
      <c r="P269" s="82">
        <v>283</v>
      </c>
      <c r="Q269" s="47" t="s">
        <v>180</v>
      </c>
      <c r="R269" s="56" t="s">
        <v>424</v>
      </c>
      <c r="S269" s="8"/>
      <c r="T269" s="11"/>
    </row>
    <row r="270" spans="2:20" ht="12.75" customHeight="1">
      <c r="B270" s="53" t="s">
        <v>93</v>
      </c>
      <c r="C270" s="47" t="s">
        <v>350</v>
      </c>
      <c r="D270" s="54">
        <v>2001</v>
      </c>
      <c r="E270" s="55" t="s">
        <v>518</v>
      </c>
      <c r="F270" s="82">
        <v>426</v>
      </c>
      <c r="G270" s="47" t="s">
        <v>192</v>
      </c>
      <c r="H270" s="56" t="s">
        <v>83</v>
      </c>
      <c r="I270" s="8"/>
      <c r="J270" s="11"/>
      <c r="L270" s="53" t="s">
        <v>73</v>
      </c>
      <c r="M270" s="47" t="s">
        <v>1031</v>
      </c>
      <c r="N270" s="54">
        <v>1962</v>
      </c>
      <c r="O270" s="55" t="s">
        <v>1244</v>
      </c>
      <c r="P270" s="82">
        <v>280</v>
      </c>
      <c r="Q270" s="47" t="s">
        <v>213</v>
      </c>
      <c r="R270" s="56" t="s">
        <v>1145</v>
      </c>
      <c r="S270" s="8"/>
      <c r="T270" s="11"/>
    </row>
    <row r="271" spans="2:20" ht="12.75" customHeight="1">
      <c r="B271" s="53"/>
      <c r="C271" s="47"/>
      <c r="D271" s="54"/>
      <c r="E271" s="55"/>
      <c r="F271" s="82"/>
      <c r="G271" s="47"/>
      <c r="H271" s="56"/>
      <c r="I271" s="8"/>
      <c r="J271" s="11"/>
      <c r="L271" s="53" t="s">
        <v>94</v>
      </c>
      <c r="M271" s="47" t="s">
        <v>1031</v>
      </c>
      <c r="N271" s="54">
        <v>1962</v>
      </c>
      <c r="O271" s="55" t="s">
        <v>1245</v>
      </c>
      <c r="P271" s="82">
        <v>328</v>
      </c>
      <c r="Q271" s="47" t="s">
        <v>213</v>
      </c>
      <c r="R271" s="56" t="s">
        <v>1202</v>
      </c>
      <c r="S271" s="8"/>
      <c r="T271" s="11"/>
    </row>
    <row r="272" spans="2:20" ht="12.75" customHeight="1" thickBot="1">
      <c r="B272" s="57"/>
      <c r="C272" s="58"/>
      <c r="D272" s="59"/>
      <c r="E272" s="60"/>
      <c r="F272" s="83"/>
      <c r="G272" s="58"/>
      <c r="H272" s="61"/>
      <c r="I272" s="8"/>
      <c r="J272" s="11"/>
      <c r="L272" s="57" t="s">
        <v>74</v>
      </c>
      <c r="M272" s="58" t="s">
        <v>1031</v>
      </c>
      <c r="N272" s="59">
        <v>1962</v>
      </c>
      <c r="O272" s="60" t="s">
        <v>1246</v>
      </c>
      <c r="P272" s="83">
        <v>318</v>
      </c>
      <c r="Q272" s="58" t="s">
        <v>213</v>
      </c>
      <c r="R272" s="61" t="s">
        <v>1202</v>
      </c>
      <c r="S272" s="8"/>
      <c r="T272" s="11"/>
    </row>
    <row r="273" spans="2:18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</row>
    <row r="274" spans="2:18" ht="12.75" customHeight="1" thickBot="1">
      <c r="B274" s="41" t="s">
        <v>11</v>
      </c>
      <c r="C274" s="79">
        <v>10</v>
      </c>
      <c r="D274" s="42"/>
      <c r="E274" s="46" t="s">
        <v>15</v>
      </c>
      <c r="F274" s="85">
        <f>SUM(F261:F272)</f>
        <v>6636</v>
      </c>
      <c r="G274" s="22"/>
      <c r="H274" s="23"/>
      <c r="L274" s="41" t="s">
        <v>11</v>
      </c>
      <c r="M274" s="79">
        <v>12</v>
      </c>
      <c r="N274" s="42"/>
      <c r="O274" s="46" t="s">
        <v>15</v>
      </c>
      <c r="P274" s="85">
        <f>SUM(P261:P272)</f>
        <v>6418</v>
      </c>
      <c r="Q274" s="22"/>
      <c r="R274" s="23"/>
    </row>
    <row r="275" spans="2:18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</row>
    <row r="276" spans="2:18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</row>
    <row r="277" spans="2:18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77</v>
      </c>
      <c r="C279" s="63" t="s">
        <v>351</v>
      </c>
      <c r="D279" s="64">
        <v>1998</v>
      </c>
      <c r="E279" s="65" t="s">
        <v>994</v>
      </c>
      <c r="F279" s="86">
        <v>809</v>
      </c>
      <c r="G279" s="63" t="s">
        <v>156</v>
      </c>
      <c r="H279" s="66" t="s">
        <v>974</v>
      </c>
      <c r="I279" s="8"/>
      <c r="J279" s="11"/>
      <c r="L279" s="62" t="s">
        <v>65</v>
      </c>
      <c r="M279" s="63" t="s">
        <v>1034</v>
      </c>
      <c r="N279" s="64">
        <v>2000</v>
      </c>
      <c r="O279" s="65" t="s">
        <v>1035</v>
      </c>
      <c r="P279" s="86">
        <v>752</v>
      </c>
      <c r="Q279" s="63" t="s">
        <v>78</v>
      </c>
      <c r="R279" s="66" t="s">
        <v>111</v>
      </c>
      <c r="S279" s="8"/>
      <c r="T279" s="11"/>
    </row>
    <row r="280" spans="2:20" ht="12.75" customHeight="1">
      <c r="B280" s="67" t="s">
        <v>102</v>
      </c>
      <c r="C280" s="68" t="s">
        <v>352</v>
      </c>
      <c r="D280" s="69">
        <v>2000</v>
      </c>
      <c r="E280" s="70" t="s">
        <v>353</v>
      </c>
      <c r="F280" s="87">
        <v>644</v>
      </c>
      <c r="G280" s="68" t="s">
        <v>97</v>
      </c>
      <c r="H280" s="71" t="s">
        <v>519</v>
      </c>
      <c r="I280" s="8"/>
      <c r="J280" s="11"/>
      <c r="L280" s="67" t="s">
        <v>64</v>
      </c>
      <c r="M280" s="68" t="s">
        <v>1034</v>
      </c>
      <c r="N280" s="69">
        <v>2000</v>
      </c>
      <c r="O280" s="70" t="s">
        <v>347</v>
      </c>
      <c r="P280" s="87">
        <v>734</v>
      </c>
      <c r="Q280" s="68" t="s">
        <v>213</v>
      </c>
      <c r="R280" s="71" t="s">
        <v>991</v>
      </c>
      <c r="S280" s="8"/>
      <c r="T280" s="11"/>
    </row>
    <row r="281" spans="2:20" ht="12.75" customHeight="1">
      <c r="B281" s="67" t="s">
        <v>99</v>
      </c>
      <c r="C281" s="68" t="s">
        <v>352</v>
      </c>
      <c r="D281" s="69">
        <v>2000</v>
      </c>
      <c r="E281" s="70" t="s">
        <v>98</v>
      </c>
      <c r="F281" s="87">
        <v>616</v>
      </c>
      <c r="G281" s="68" t="s">
        <v>206</v>
      </c>
      <c r="H281" s="71" t="s">
        <v>520</v>
      </c>
      <c r="I281" s="8"/>
      <c r="J281" s="11"/>
      <c r="L281" s="67" t="s">
        <v>66</v>
      </c>
      <c r="M281" s="68" t="s">
        <v>1023</v>
      </c>
      <c r="N281" s="69">
        <v>2001</v>
      </c>
      <c r="O281" s="70" t="s">
        <v>1024</v>
      </c>
      <c r="P281" s="87">
        <v>660</v>
      </c>
      <c r="Q281" s="68" t="s">
        <v>213</v>
      </c>
      <c r="R281" s="71" t="s">
        <v>991</v>
      </c>
      <c r="S281" s="8"/>
      <c r="T281" s="11"/>
    </row>
    <row r="282" spans="2:20" ht="12.75" customHeight="1">
      <c r="B282" s="67" t="s">
        <v>67</v>
      </c>
      <c r="C282" s="68" t="s">
        <v>512</v>
      </c>
      <c r="D282" s="69">
        <v>2001</v>
      </c>
      <c r="E282" s="70" t="s">
        <v>521</v>
      </c>
      <c r="F282" s="87">
        <v>592</v>
      </c>
      <c r="G282" s="68" t="s">
        <v>78</v>
      </c>
      <c r="H282" s="71" t="s">
        <v>110</v>
      </c>
      <c r="I282" s="8"/>
      <c r="J282" s="11"/>
      <c r="L282" s="67" t="s">
        <v>64</v>
      </c>
      <c r="M282" s="68" t="s">
        <v>1037</v>
      </c>
      <c r="N282" s="69">
        <v>1977</v>
      </c>
      <c r="O282" s="70" t="s">
        <v>1038</v>
      </c>
      <c r="P282" s="87">
        <v>653</v>
      </c>
      <c r="Q282" s="68" t="s">
        <v>1039</v>
      </c>
      <c r="R282" s="71" t="s">
        <v>218</v>
      </c>
      <c r="S282" s="8"/>
      <c r="T282" s="11"/>
    </row>
    <row r="283" spans="2:20" ht="12.75" customHeight="1">
      <c r="B283" s="67" t="s">
        <v>68</v>
      </c>
      <c r="C283" s="68" t="s">
        <v>512</v>
      </c>
      <c r="D283" s="69">
        <v>2001</v>
      </c>
      <c r="E283" s="70" t="s">
        <v>522</v>
      </c>
      <c r="F283" s="87">
        <v>585</v>
      </c>
      <c r="G283" s="68" t="s">
        <v>106</v>
      </c>
      <c r="H283" s="71" t="s">
        <v>157</v>
      </c>
      <c r="I283" s="8"/>
      <c r="J283" s="11"/>
      <c r="L283" s="67" t="s">
        <v>67</v>
      </c>
      <c r="M283" s="68" t="s">
        <v>1040</v>
      </c>
      <c r="N283" s="69">
        <v>1985</v>
      </c>
      <c r="O283" s="70" t="s">
        <v>1041</v>
      </c>
      <c r="P283" s="87">
        <v>652</v>
      </c>
      <c r="Q283" s="68" t="s">
        <v>213</v>
      </c>
      <c r="R283" s="71" t="s">
        <v>214</v>
      </c>
      <c r="S283" s="8"/>
      <c r="T283" s="11"/>
    </row>
    <row r="284" spans="2:20" ht="12.75" customHeight="1">
      <c r="B284" s="67" t="s">
        <v>64</v>
      </c>
      <c r="C284" s="68" t="s">
        <v>352</v>
      </c>
      <c r="D284" s="69">
        <v>2000</v>
      </c>
      <c r="E284" s="70" t="s">
        <v>523</v>
      </c>
      <c r="F284" s="87">
        <v>556</v>
      </c>
      <c r="G284" s="68" t="s">
        <v>349</v>
      </c>
      <c r="H284" s="71" t="s">
        <v>402</v>
      </c>
      <c r="I284" s="8"/>
      <c r="J284" s="11"/>
      <c r="L284" s="67" t="s">
        <v>65</v>
      </c>
      <c r="M284" s="68" t="s">
        <v>1037</v>
      </c>
      <c r="N284" s="69">
        <v>1977</v>
      </c>
      <c r="O284" s="70" t="s">
        <v>1042</v>
      </c>
      <c r="P284" s="87">
        <v>651</v>
      </c>
      <c r="Q284" s="68" t="s">
        <v>213</v>
      </c>
      <c r="R284" s="71" t="s">
        <v>113</v>
      </c>
      <c r="S284" s="8"/>
      <c r="T284" s="11"/>
    </row>
    <row r="285" spans="2:20" ht="12.75" customHeight="1">
      <c r="B285" s="67" t="s">
        <v>102</v>
      </c>
      <c r="C285" s="68" t="s">
        <v>350</v>
      </c>
      <c r="D285" s="69">
        <v>2001</v>
      </c>
      <c r="E285" s="70" t="s">
        <v>524</v>
      </c>
      <c r="F285" s="87">
        <v>485</v>
      </c>
      <c r="G285" s="68" t="s">
        <v>525</v>
      </c>
      <c r="H285" s="71" t="s">
        <v>526</v>
      </c>
      <c r="I285" s="8"/>
      <c r="J285" s="11"/>
      <c r="L285" s="67" t="s">
        <v>102</v>
      </c>
      <c r="M285" s="68" t="s">
        <v>1043</v>
      </c>
      <c r="N285" s="69">
        <v>1992</v>
      </c>
      <c r="O285" s="70" t="s">
        <v>1044</v>
      </c>
      <c r="P285" s="87">
        <v>433</v>
      </c>
      <c r="Q285" s="68" t="s">
        <v>507</v>
      </c>
      <c r="R285" s="71" t="s">
        <v>143</v>
      </c>
      <c r="S285" s="8"/>
      <c r="T285" s="11"/>
    </row>
    <row r="286" spans="2:20" ht="12.75" customHeight="1" thickBot="1">
      <c r="B286" s="72" t="s">
        <v>72</v>
      </c>
      <c r="C286" s="73" t="s">
        <v>352</v>
      </c>
      <c r="D286" s="74">
        <v>2000</v>
      </c>
      <c r="E286" s="75" t="s">
        <v>174</v>
      </c>
      <c r="F286" s="88">
        <v>432</v>
      </c>
      <c r="G286" s="73" t="s">
        <v>106</v>
      </c>
      <c r="H286" s="76" t="s">
        <v>76</v>
      </c>
      <c r="I286" s="8"/>
      <c r="J286" s="11"/>
      <c r="L286" s="72" t="s">
        <v>116</v>
      </c>
      <c r="M286" s="73" t="s">
        <v>1045</v>
      </c>
      <c r="N286" s="74">
        <v>2002</v>
      </c>
      <c r="O286" s="75" t="s">
        <v>366</v>
      </c>
      <c r="P286" s="88">
        <v>337</v>
      </c>
      <c r="Q286" s="73" t="s">
        <v>213</v>
      </c>
      <c r="R286" s="76" t="s">
        <v>214</v>
      </c>
      <c r="S286" s="8"/>
      <c r="T286" s="11"/>
    </row>
    <row r="287" spans="2:18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</row>
    <row r="288" spans="2:18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4719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4872</v>
      </c>
      <c r="Q288" s="25"/>
      <c r="R288" s="27"/>
    </row>
    <row r="289" spans="2:18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</row>
    <row r="290" spans="2:18" ht="12.75" customHeight="1" thickBot="1">
      <c r="B290" s="41" t="s">
        <v>12</v>
      </c>
      <c r="C290" s="80">
        <f>+C274+C288</f>
        <v>18</v>
      </c>
      <c r="D290" s="42"/>
      <c r="E290" s="46" t="s">
        <v>0</v>
      </c>
      <c r="F290" s="85">
        <f>+F274+F288</f>
        <v>11355</v>
      </c>
      <c r="G290" s="25"/>
      <c r="H290" s="27"/>
      <c r="L290" s="41" t="s">
        <v>12</v>
      </c>
      <c r="M290" s="80">
        <f>+M274+M288</f>
        <v>20</v>
      </c>
      <c r="N290" s="42"/>
      <c r="O290" s="46" t="s">
        <v>0</v>
      </c>
      <c r="P290" s="85">
        <f>+P274+P288</f>
        <v>11290</v>
      </c>
      <c r="Q290" s="25"/>
      <c r="R290" s="27"/>
    </row>
    <row r="291" spans="2:18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</row>
    <row r="292" spans="2:18" ht="12.75" customHeight="1" thickBot="1">
      <c r="B292" s="41" t="s">
        <v>13</v>
      </c>
      <c r="C292" s="80">
        <v>4</v>
      </c>
      <c r="D292" s="42"/>
      <c r="E292" s="43"/>
      <c r="F292" s="26"/>
      <c r="G292" s="25"/>
      <c r="H292" s="27"/>
      <c r="L292" s="41" t="s">
        <v>13</v>
      </c>
      <c r="M292" s="80">
        <v>11</v>
      </c>
      <c r="N292" s="42"/>
      <c r="O292" s="43"/>
      <c r="P292" s="26"/>
      <c r="Q292" s="25"/>
      <c r="R292" s="27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378</v>
      </c>
      <c r="D296" s="24"/>
      <c r="E296" s="28"/>
      <c r="F296" s="95"/>
      <c r="G296" s="95"/>
      <c r="H296" s="23"/>
      <c r="L296" s="33" t="s">
        <v>1</v>
      </c>
      <c r="M296" s="77" t="s">
        <v>381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26</v>
      </c>
      <c r="D297" s="24"/>
      <c r="E297" s="28"/>
      <c r="F297" s="95"/>
      <c r="G297" s="95"/>
      <c r="H297" s="23"/>
      <c r="L297" s="33" t="s">
        <v>8</v>
      </c>
      <c r="M297" s="77" t="s">
        <v>380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64</v>
      </c>
      <c r="C303" s="49" t="s">
        <v>628</v>
      </c>
      <c r="D303" s="50">
        <v>1999</v>
      </c>
      <c r="E303" s="51" t="s">
        <v>523</v>
      </c>
      <c r="F303" s="81">
        <v>556</v>
      </c>
      <c r="G303" s="49" t="s">
        <v>158</v>
      </c>
      <c r="H303" s="52" t="s">
        <v>162</v>
      </c>
      <c r="I303" s="8"/>
      <c r="J303" s="11"/>
      <c r="L303" s="48" t="s">
        <v>64</v>
      </c>
      <c r="M303" s="49" t="s">
        <v>649</v>
      </c>
      <c r="N303" s="50">
        <v>2000</v>
      </c>
      <c r="O303" s="51" t="s">
        <v>360</v>
      </c>
      <c r="P303" s="81">
        <v>634</v>
      </c>
      <c r="Q303" s="49" t="s">
        <v>611</v>
      </c>
      <c r="R303" s="52" t="s">
        <v>79</v>
      </c>
      <c r="S303" s="8"/>
      <c r="T303" s="11"/>
    </row>
    <row r="304" spans="2:20" ht="12.75" customHeight="1">
      <c r="B304" s="53" t="s">
        <v>65</v>
      </c>
      <c r="C304" s="47" t="s">
        <v>628</v>
      </c>
      <c r="D304" s="54">
        <v>1999</v>
      </c>
      <c r="E304" s="55" t="s">
        <v>629</v>
      </c>
      <c r="F304" s="82">
        <v>555</v>
      </c>
      <c r="G304" s="47" t="s">
        <v>124</v>
      </c>
      <c r="H304" s="56" t="s">
        <v>108</v>
      </c>
      <c r="I304" s="8"/>
      <c r="J304" s="11"/>
      <c r="L304" s="53" t="s">
        <v>65</v>
      </c>
      <c r="M304" s="47" t="s">
        <v>651</v>
      </c>
      <c r="N304" s="54"/>
      <c r="O304" s="55" t="s">
        <v>1011</v>
      </c>
      <c r="P304" s="82">
        <v>703</v>
      </c>
      <c r="Q304" s="47" t="s">
        <v>982</v>
      </c>
      <c r="R304" s="56" t="s">
        <v>983</v>
      </c>
      <c r="S304" s="8"/>
      <c r="T304" s="11"/>
    </row>
    <row r="305" spans="2:20" ht="12.75" customHeight="1">
      <c r="B305" s="53" t="s">
        <v>66</v>
      </c>
      <c r="C305" s="47" t="s">
        <v>630</v>
      </c>
      <c r="D305" s="54">
        <v>1989</v>
      </c>
      <c r="E305" s="55" t="s">
        <v>999</v>
      </c>
      <c r="F305" s="82">
        <v>727</v>
      </c>
      <c r="G305" s="47" t="s">
        <v>213</v>
      </c>
      <c r="H305" s="56" t="s">
        <v>1000</v>
      </c>
      <c r="I305" s="8"/>
      <c r="J305" s="11"/>
      <c r="L305" s="53" t="s">
        <v>66</v>
      </c>
      <c r="M305" s="47" t="s">
        <v>651</v>
      </c>
      <c r="N305" s="54"/>
      <c r="O305" s="55" t="s">
        <v>1012</v>
      </c>
      <c r="P305" s="82">
        <v>729</v>
      </c>
      <c r="Q305" s="47" t="s">
        <v>982</v>
      </c>
      <c r="R305" s="56" t="s">
        <v>971</v>
      </c>
      <c r="S305" s="8"/>
      <c r="T305" s="11"/>
    </row>
    <row r="306" spans="2:20" ht="12.75" customHeight="1">
      <c r="B306" s="53" t="s">
        <v>67</v>
      </c>
      <c r="C306" s="47" t="s">
        <v>630</v>
      </c>
      <c r="D306" s="54">
        <v>1989</v>
      </c>
      <c r="E306" s="55" t="s">
        <v>631</v>
      </c>
      <c r="F306" s="82">
        <v>767</v>
      </c>
      <c r="G306" s="47" t="s">
        <v>75</v>
      </c>
      <c r="H306" s="56" t="s">
        <v>461</v>
      </c>
      <c r="I306" s="8"/>
      <c r="J306" s="11"/>
      <c r="L306" s="53" t="s">
        <v>67</v>
      </c>
      <c r="M306" s="47" t="s">
        <v>652</v>
      </c>
      <c r="N306" s="54">
        <v>1999</v>
      </c>
      <c r="O306" s="55" t="s">
        <v>653</v>
      </c>
      <c r="P306" s="82">
        <v>653</v>
      </c>
      <c r="Q306" s="47" t="s">
        <v>611</v>
      </c>
      <c r="R306" s="56" t="s">
        <v>83</v>
      </c>
      <c r="S306" s="8"/>
      <c r="T306" s="11"/>
    </row>
    <row r="307" spans="2:20" ht="12.75" customHeight="1">
      <c r="B307" s="53" t="s">
        <v>68</v>
      </c>
      <c r="C307" s="47" t="s">
        <v>632</v>
      </c>
      <c r="D307" s="54">
        <v>1994</v>
      </c>
      <c r="E307" s="55" t="s">
        <v>633</v>
      </c>
      <c r="F307" s="82">
        <v>791</v>
      </c>
      <c r="G307" s="47" t="s">
        <v>124</v>
      </c>
      <c r="H307" s="56" t="s">
        <v>108</v>
      </c>
      <c r="I307" s="8"/>
      <c r="J307" s="11"/>
      <c r="L307" s="53" t="s">
        <v>68</v>
      </c>
      <c r="M307" s="47" t="s">
        <v>657</v>
      </c>
      <c r="N307" s="54">
        <v>1996</v>
      </c>
      <c r="O307" s="55" t="s">
        <v>1013</v>
      </c>
      <c r="P307" s="82">
        <v>572</v>
      </c>
      <c r="Q307" s="47" t="s">
        <v>982</v>
      </c>
      <c r="R307" s="56" t="s">
        <v>983</v>
      </c>
      <c r="S307" s="8"/>
      <c r="T307" s="11"/>
    </row>
    <row r="308" spans="2:20" ht="12.75" customHeight="1">
      <c r="B308" s="53" t="s">
        <v>69</v>
      </c>
      <c r="C308" s="47" t="s">
        <v>634</v>
      </c>
      <c r="D308" s="54">
        <v>1993</v>
      </c>
      <c r="E308" s="55" t="s">
        <v>1001</v>
      </c>
      <c r="F308" s="82">
        <v>794</v>
      </c>
      <c r="G308" s="47" t="s">
        <v>213</v>
      </c>
      <c r="H308" s="56" t="s">
        <v>976</v>
      </c>
      <c r="I308" s="8"/>
      <c r="J308" s="11"/>
      <c r="L308" s="53" t="s">
        <v>69</v>
      </c>
      <c r="M308" s="47" t="s">
        <v>657</v>
      </c>
      <c r="N308" s="54">
        <v>1996</v>
      </c>
      <c r="O308" s="55" t="s">
        <v>1014</v>
      </c>
      <c r="P308" s="82">
        <v>654</v>
      </c>
      <c r="Q308" s="47" t="s">
        <v>982</v>
      </c>
      <c r="R308" s="56" t="s">
        <v>971</v>
      </c>
      <c r="S308" s="8"/>
      <c r="T308" s="11"/>
    </row>
    <row r="309" spans="2:20" ht="12.75" customHeight="1">
      <c r="B309" s="53" t="s">
        <v>70</v>
      </c>
      <c r="C309" s="47" t="s">
        <v>634</v>
      </c>
      <c r="D309" s="54">
        <v>1993</v>
      </c>
      <c r="E309" s="55" t="s">
        <v>1002</v>
      </c>
      <c r="F309" s="82">
        <v>780</v>
      </c>
      <c r="G309" s="47" t="s">
        <v>213</v>
      </c>
      <c r="H309" s="56" t="s">
        <v>973</v>
      </c>
      <c r="I309" s="8"/>
      <c r="J309" s="11"/>
      <c r="L309" s="53" t="s">
        <v>285</v>
      </c>
      <c r="M309" s="47" t="s">
        <v>657</v>
      </c>
      <c r="N309" s="54">
        <v>1996</v>
      </c>
      <c r="O309" s="55" t="s">
        <v>658</v>
      </c>
      <c r="P309" s="82">
        <v>776</v>
      </c>
      <c r="Q309" s="47" t="s">
        <v>400</v>
      </c>
      <c r="R309" s="56" t="s">
        <v>117</v>
      </c>
      <c r="S309" s="8"/>
      <c r="T309" s="11"/>
    </row>
    <row r="310" spans="2:20" ht="12.75" customHeight="1">
      <c r="B310" s="53" t="s">
        <v>71</v>
      </c>
      <c r="C310" s="47" t="s">
        <v>635</v>
      </c>
      <c r="D310" s="54">
        <v>2001</v>
      </c>
      <c r="E310" s="55" t="s">
        <v>179</v>
      </c>
      <c r="F310" s="82">
        <v>353</v>
      </c>
      <c r="G310" s="47" t="s">
        <v>124</v>
      </c>
      <c r="H310" s="56" t="s">
        <v>108</v>
      </c>
      <c r="I310" s="8"/>
      <c r="J310" s="11"/>
      <c r="L310" s="53" t="s">
        <v>250</v>
      </c>
      <c r="M310" s="47" t="s">
        <v>657</v>
      </c>
      <c r="N310" s="54">
        <v>1996</v>
      </c>
      <c r="O310" s="55" t="s">
        <v>659</v>
      </c>
      <c r="P310" s="82">
        <v>881</v>
      </c>
      <c r="Q310" s="47" t="s">
        <v>251</v>
      </c>
      <c r="R310" s="56" t="s">
        <v>503</v>
      </c>
      <c r="S310" s="8"/>
      <c r="T310" s="11"/>
    </row>
    <row r="311" spans="2:20" ht="12.75" customHeight="1">
      <c r="B311" s="53" t="s">
        <v>72</v>
      </c>
      <c r="C311" s="47" t="s">
        <v>1003</v>
      </c>
      <c r="D311" s="54">
        <v>1999</v>
      </c>
      <c r="E311" s="55" t="s">
        <v>1004</v>
      </c>
      <c r="F311" s="82">
        <v>429</v>
      </c>
      <c r="G311" s="47" t="s">
        <v>124</v>
      </c>
      <c r="H311" s="56" t="s">
        <v>108</v>
      </c>
      <c r="I311" s="8"/>
      <c r="J311" s="11"/>
      <c r="L311" s="53" t="s">
        <v>128</v>
      </c>
      <c r="M311" s="47" t="s">
        <v>660</v>
      </c>
      <c r="N311" s="54">
        <v>1983</v>
      </c>
      <c r="O311" s="55" t="s">
        <v>661</v>
      </c>
      <c r="P311" s="82">
        <v>277</v>
      </c>
      <c r="Q311" s="47" t="s">
        <v>611</v>
      </c>
      <c r="R311" s="56" t="s">
        <v>83</v>
      </c>
      <c r="S311" s="8"/>
      <c r="T311" s="11"/>
    </row>
    <row r="312" spans="2:20" ht="12.75" customHeight="1">
      <c r="B312" s="53"/>
      <c r="C312" s="47"/>
      <c r="D312" s="54"/>
      <c r="E312" s="55"/>
      <c r="F312" s="82"/>
      <c r="G312" s="47"/>
      <c r="H312" s="56"/>
      <c r="I312" s="8"/>
      <c r="J312" s="11"/>
      <c r="L312" s="53" t="s">
        <v>115</v>
      </c>
      <c r="M312" s="47" t="s">
        <v>657</v>
      </c>
      <c r="N312" s="54">
        <v>1996</v>
      </c>
      <c r="O312" s="55" t="s">
        <v>1015</v>
      </c>
      <c r="P312" s="82">
        <v>693</v>
      </c>
      <c r="Q312" s="47" t="s">
        <v>213</v>
      </c>
      <c r="R312" s="56" t="s">
        <v>1000</v>
      </c>
      <c r="S312" s="8"/>
      <c r="T312" s="11"/>
    </row>
    <row r="313" spans="2:20" ht="12.75" customHeight="1">
      <c r="B313" s="53"/>
      <c r="C313" s="47"/>
      <c r="D313" s="54"/>
      <c r="E313" s="55"/>
      <c r="F313" s="82"/>
      <c r="G313" s="47"/>
      <c r="H313" s="56"/>
      <c r="I313" s="8"/>
      <c r="J313" s="11"/>
      <c r="L313" s="53" t="s">
        <v>72</v>
      </c>
      <c r="M313" s="47" t="s">
        <v>663</v>
      </c>
      <c r="N313" s="54">
        <v>2001</v>
      </c>
      <c r="O313" s="55" t="s">
        <v>664</v>
      </c>
      <c r="P313" s="82">
        <v>396</v>
      </c>
      <c r="Q313" s="47" t="s">
        <v>611</v>
      </c>
      <c r="R313" s="56" t="s">
        <v>79</v>
      </c>
      <c r="S313" s="8"/>
      <c r="T313" s="11"/>
    </row>
    <row r="314" spans="2:20" ht="12.75" customHeight="1" thickBot="1">
      <c r="B314" s="57"/>
      <c r="C314" s="58"/>
      <c r="D314" s="59"/>
      <c r="E314" s="60"/>
      <c r="F314" s="83"/>
      <c r="G314" s="58"/>
      <c r="H314" s="61"/>
      <c r="I314" s="8"/>
      <c r="J314" s="11"/>
      <c r="L314" s="57" t="s">
        <v>93</v>
      </c>
      <c r="M314" s="58" t="s">
        <v>665</v>
      </c>
      <c r="N314" s="59">
        <v>2003</v>
      </c>
      <c r="O314" s="60" t="s">
        <v>779</v>
      </c>
      <c r="P314" s="83">
        <v>203</v>
      </c>
      <c r="Q314" s="58" t="s">
        <v>122</v>
      </c>
      <c r="R314" s="61" t="s">
        <v>1198</v>
      </c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9</v>
      </c>
      <c r="D316" s="42"/>
      <c r="E316" s="46" t="s">
        <v>15</v>
      </c>
      <c r="F316" s="85">
        <f>SUM(F303:F314)</f>
        <v>5752</v>
      </c>
      <c r="G316" s="22"/>
      <c r="H316" s="23"/>
      <c r="L316" s="41" t="s">
        <v>11</v>
      </c>
      <c r="M316" s="79">
        <v>12</v>
      </c>
      <c r="N316" s="42"/>
      <c r="O316" s="46" t="s">
        <v>15</v>
      </c>
      <c r="P316" s="85">
        <f>SUM(P303:P314)</f>
        <v>7171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77</v>
      </c>
      <c r="C321" s="63" t="s">
        <v>634</v>
      </c>
      <c r="D321" s="64">
        <v>1993</v>
      </c>
      <c r="E321" s="65" t="s">
        <v>1247</v>
      </c>
      <c r="F321" s="86">
        <v>822</v>
      </c>
      <c r="G321" s="63" t="s">
        <v>177</v>
      </c>
      <c r="H321" s="66" t="s">
        <v>1147</v>
      </c>
      <c r="I321" s="8"/>
      <c r="J321" s="11"/>
      <c r="L321" s="62" t="s">
        <v>66</v>
      </c>
      <c r="M321" s="63" t="s">
        <v>652</v>
      </c>
      <c r="N321" s="64">
        <v>1999</v>
      </c>
      <c r="O321" s="65" t="s">
        <v>666</v>
      </c>
      <c r="P321" s="86">
        <v>660</v>
      </c>
      <c r="Q321" s="63" t="s">
        <v>611</v>
      </c>
      <c r="R321" s="66" t="s">
        <v>79</v>
      </c>
      <c r="S321" s="8"/>
      <c r="T321" s="11"/>
    </row>
    <row r="322" spans="2:20" ht="12.75" customHeight="1">
      <c r="B322" s="67" t="s">
        <v>77</v>
      </c>
      <c r="C322" s="68" t="s">
        <v>632</v>
      </c>
      <c r="D322" s="69">
        <v>1994</v>
      </c>
      <c r="E322" s="70" t="s">
        <v>638</v>
      </c>
      <c r="F322" s="87">
        <v>795</v>
      </c>
      <c r="G322" s="68" t="s">
        <v>78</v>
      </c>
      <c r="H322" s="71" t="s">
        <v>111</v>
      </c>
      <c r="I322" s="8"/>
      <c r="J322" s="11"/>
      <c r="L322" s="67" t="s">
        <v>67</v>
      </c>
      <c r="M322" s="68" t="s">
        <v>1016</v>
      </c>
      <c r="N322" s="69">
        <v>2000</v>
      </c>
      <c r="O322" s="70" t="s">
        <v>1017</v>
      </c>
      <c r="P322" s="87">
        <v>593</v>
      </c>
      <c r="Q322" s="68" t="s">
        <v>611</v>
      </c>
      <c r="R322" s="71" t="s">
        <v>1018</v>
      </c>
      <c r="S322" s="8"/>
      <c r="T322" s="11"/>
    </row>
    <row r="323" spans="2:20" ht="12.75" customHeight="1">
      <c r="B323" s="67" t="s">
        <v>77</v>
      </c>
      <c r="C323" s="68" t="s">
        <v>639</v>
      </c>
      <c r="D323" s="69">
        <v>1997</v>
      </c>
      <c r="E323" s="70" t="s">
        <v>640</v>
      </c>
      <c r="F323" s="87">
        <v>794</v>
      </c>
      <c r="G323" s="68" t="s">
        <v>75</v>
      </c>
      <c r="H323" s="71" t="s">
        <v>208</v>
      </c>
      <c r="I323" s="8"/>
      <c r="J323" s="11"/>
      <c r="L323" s="67" t="s">
        <v>64</v>
      </c>
      <c r="M323" s="68" t="s">
        <v>667</v>
      </c>
      <c r="N323" s="69">
        <v>2002</v>
      </c>
      <c r="O323" s="70" t="s">
        <v>355</v>
      </c>
      <c r="P323" s="87">
        <v>572</v>
      </c>
      <c r="Q323" s="68" t="s">
        <v>611</v>
      </c>
      <c r="R323" s="71" t="s">
        <v>79</v>
      </c>
      <c r="S323" s="8"/>
      <c r="T323" s="11"/>
    </row>
    <row r="324" spans="2:20" ht="12.75" customHeight="1">
      <c r="B324" s="67" t="s">
        <v>77</v>
      </c>
      <c r="C324" s="68" t="s">
        <v>641</v>
      </c>
      <c r="D324" s="69">
        <v>1996</v>
      </c>
      <c r="E324" s="70" t="s">
        <v>642</v>
      </c>
      <c r="F324" s="87">
        <v>789</v>
      </c>
      <c r="G324" s="68" t="s">
        <v>78</v>
      </c>
      <c r="H324" s="71" t="s">
        <v>111</v>
      </c>
      <c r="I324" s="8"/>
      <c r="J324" s="11"/>
      <c r="L324" s="67" t="s">
        <v>67</v>
      </c>
      <c r="M324" s="68" t="s">
        <v>654</v>
      </c>
      <c r="N324" s="69">
        <v>2002</v>
      </c>
      <c r="O324" s="70" t="s">
        <v>1019</v>
      </c>
      <c r="P324" s="87">
        <v>561</v>
      </c>
      <c r="Q324" s="68" t="s">
        <v>156</v>
      </c>
      <c r="R324" s="71" t="s">
        <v>971</v>
      </c>
      <c r="S324" s="8"/>
      <c r="T324" s="11"/>
    </row>
    <row r="325" spans="2:20" ht="12.75" customHeight="1">
      <c r="B325" s="67" t="s">
        <v>68</v>
      </c>
      <c r="C325" s="68" t="s">
        <v>641</v>
      </c>
      <c r="D325" s="69">
        <v>1996</v>
      </c>
      <c r="E325" s="70" t="s">
        <v>1248</v>
      </c>
      <c r="F325" s="87">
        <v>776</v>
      </c>
      <c r="G325" s="68" t="s">
        <v>180</v>
      </c>
      <c r="H325" s="71" t="s">
        <v>1164</v>
      </c>
      <c r="I325" s="8"/>
      <c r="J325" s="11"/>
      <c r="L325" s="67" t="s">
        <v>69</v>
      </c>
      <c r="M325" s="68" t="s">
        <v>655</v>
      </c>
      <c r="N325" s="69">
        <v>1999</v>
      </c>
      <c r="O325" s="70" t="s">
        <v>656</v>
      </c>
      <c r="P325" s="87">
        <v>555</v>
      </c>
      <c r="Q325" s="68" t="s">
        <v>122</v>
      </c>
      <c r="R325" s="71" t="s">
        <v>112</v>
      </c>
      <c r="S325" s="8"/>
      <c r="T325" s="11"/>
    </row>
    <row r="326" spans="2:20" ht="12.75" customHeight="1">
      <c r="B326" s="67" t="s">
        <v>69</v>
      </c>
      <c r="C326" s="68" t="s">
        <v>632</v>
      </c>
      <c r="D326" s="69">
        <v>1994</v>
      </c>
      <c r="E326" s="70" t="s">
        <v>1249</v>
      </c>
      <c r="F326" s="87">
        <v>775</v>
      </c>
      <c r="G326" s="68" t="s">
        <v>213</v>
      </c>
      <c r="H326" s="71" t="s">
        <v>976</v>
      </c>
      <c r="I326" s="8"/>
      <c r="J326" s="11"/>
      <c r="L326" s="67" t="s">
        <v>64</v>
      </c>
      <c r="M326" s="68" t="s">
        <v>650</v>
      </c>
      <c r="N326" s="69"/>
      <c r="O326" s="70" t="s">
        <v>668</v>
      </c>
      <c r="P326" s="87">
        <v>550</v>
      </c>
      <c r="Q326" s="68" t="s">
        <v>611</v>
      </c>
      <c r="R326" s="71" t="s">
        <v>79</v>
      </c>
      <c r="S326" s="8"/>
      <c r="T326" s="11"/>
    </row>
    <row r="327" spans="2:20" ht="12.75" customHeight="1">
      <c r="B327" s="67" t="s">
        <v>72</v>
      </c>
      <c r="C327" s="68" t="s">
        <v>636</v>
      </c>
      <c r="D327" s="69">
        <v>2001</v>
      </c>
      <c r="E327" s="70" t="s">
        <v>637</v>
      </c>
      <c r="F327" s="87">
        <v>412</v>
      </c>
      <c r="G327" s="68" t="s">
        <v>124</v>
      </c>
      <c r="H327" s="71" t="s">
        <v>108</v>
      </c>
      <c r="I327" s="8"/>
      <c r="J327" s="11"/>
      <c r="L327" s="67" t="s">
        <v>72</v>
      </c>
      <c r="M327" s="68" t="s">
        <v>665</v>
      </c>
      <c r="N327" s="69">
        <v>2003</v>
      </c>
      <c r="O327" s="70" t="s">
        <v>92</v>
      </c>
      <c r="P327" s="87">
        <v>222</v>
      </c>
      <c r="Q327" s="68" t="s">
        <v>646</v>
      </c>
      <c r="R327" s="71" t="s">
        <v>88</v>
      </c>
      <c r="S327" s="8"/>
      <c r="T327" s="11"/>
    </row>
    <row r="328" spans="2:20" ht="12.75" customHeight="1" thickBot="1">
      <c r="B328" s="72" t="s">
        <v>72</v>
      </c>
      <c r="C328" s="73" t="s">
        <v>643</v>
      </c>
      <c r="D328" s="74">
        <v>2002</v>
      </c>
      <c r="E328" s="75" t="s">
        <v>300</v>
      </c>
      <c r="F328" s="88">
        <v>359</v>
      </c>
      <c r="G328" s="73" t="s">
        <v>106</v>
      </c>
      <c r="H328" s="76" t="s">
        <v>76</v>
      </c>
      <c r="I328" s="8"/>
      <c r="J328" s="11"/>
      <c r="L328" s="72" t="s">
        <v>71</v>
      </c>
      <c r="M328" s="73" t="s">
        <v>662</v>
      </c>
      <c r="N328" s="74">
        <v>2002</v>
      </c>
      <c r="O328" s="75" t="s">
        <v>194</v>
      </c>
      <c r="P328" s="88">
        <v>167</v>
      </c>
      <c r="Q328" s="73" t="s">
        <v>611</v>
      </c>
      <c r="R328" s="76" t="s">
        <v>79</v>
      </c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8</v>
      </c>
      <c r="D330" s="42"/>
      <c r="E330" s="46" t="s">
        <v>15</v>
      </c>
      <c r="F330" s="85">
        <f>SUM(F321:F328)</f>
        <v>5522</v>
      </c>
      <c r="G330" s="25"/>
      <c r="H330" s="27"/>
      <c r="L330" s="41" t="s">
        <v>11</v>
      </c>
      <c r="M330" s="79">
        <v>8</v>
      </c>
      <c r="N330" s="42"/>
      <c r="O330" s="46" t="s">
        <v>15</v>
      </c>
      <c r="P330" s="85">
        <f>SUM(P321:P328)</f>
        <v>3880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17</v>
      </c>
      <c r="D332" s="42"/>
      <c r="E332" s="46" t="s">
        <v>0</v>
      </c>
      <c r="F332" s="85">
        <f>+F316+F330</f>
        <v>11274</v>
      </c>
      <c r="G332" s="25"/>
      <c r="H332" s="27"/>
      <c r="L332" s="41" t="s">
        <v>12</v>
      </c>
      <c r="M332" s="80">
        <f>+M316+M330</f>
        <v>20</v>
      </c>
      <c r="N332" s="42"/>
      <c r="O332" s="46" t="s">
        <v>0</v>
      </c>
      <c r="P332" s="85">
        <f>+P316+P330</f>
        <v>11051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10</v>
      </c>
      <c r="D334" s="42"/>
      <c r="E334" s="43"/>
      <c r="F334" s="26"/>
      <c r="G334" s="25"/>
      <c r="H334" s="27"/>
      <c r="L334" s="41" t="s">
        <v>13</v>
      </c>
      <c r="M334" s="80">
        <v>13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1138</v>
      </c>
      <c r="D338" s="24"/>
      <c r="E338" s="28"/>
      <c r="F338" s="95"/>
      <c r="G338" s="95"/>
      <c r="H338" s="23"/>
      <c r="L338" s="33" t="s">
        <v>1</v>
      </c>
      <c r="M338" s="77" t="s">
        <v>33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53</v>
      </c>
      <c r="D339" s="24"/>
      <c r="E339" s="28"/>
      <c r="F339" s="95"/>
      <c r="G339" s="95"/>
      <c r="H339" s="23"/>
      <c r="L339" s="33" t="s">
        <v>8</v>
      </c>
      <c r="M339" s="77" t="s">
        <v>47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64</v>
      </c>
      <c r="C345" s="49" t="s">
        <v>1250</v>
      </c>
      <c r="D345" s="50">
        <v>2001</v>
      </c>
      <c r="E345" s="51" t="s">
        <v>1251</v>
      </c>
      <c r="F345" s="81">
        <v>501</v>
      </c>
      <c r="G345" s="49" t="s">
        <v>149</v>
      </c>
      <c r="H345" s="52" t="s">
        <v>118</v>
      </c>
      <c r="I345" s="8"/>
      <c r="J345" s="11"/>
      <c r="L345" s="48" t="s">
        <v>64</v>
      </c>
      <c r="M345" s="49" t="s">
        <v>595</v>
      </c>
      <c r="N345" s="50">
        <v>2001</v>
      </c>
      <c r="O345" s="51" t="s">
        <v>260</v>
      </c>
      <c r="P345" s="81">
        <v>463</v>
      </c>
      <c r="Q345" s="49" t="s">
        <v>187</v>
      </c>
      <c r="R345" s="52" t="s">
        <v>1147</v>
      </c>
      <c r="S345" s="8"/>
      <c r="T345" s="11"/>
    </row>
    <row r="346" spans="2:20" ht="12.75" customHeight="1">
      <c r="B346" s="53" t="s">
        <v>65</v>
      </c>
      <c r="C346" s="47" t="s">
        <v>1250</v>
      </c>
      <c r="D346" s="54">
        <v>2001</v>
      </c>
      <c r="E346" s="55" t="s">
        <v>1252</v>
      </c>
      <c r="F346" s="82">
        <v>467</v>
      </c>
      <c r="G346" s="47" t="s">
        <v>149</v>
      </c>
      <c r="H346" s="56" t="s">
        <v>118</v>
      </c>
      <c r="I346" s="8"/>
      <c r="J346" s="11"/>
      <c r="L346" s="53" t="s">
        <v>65</v>
      </c>
      <c r="M346" s="47" t="s">
        <v>595</v>
      </c>
      <c r="N346" s="54">
        <v>2001</v>
      </c>
      <c r="O346" s="55" t="s">
        <v>596</v>
      </c>
      <c r="P346" s="82">
        <v>422</v>
      </c>
      <c r="Q346" s="47" t="s">
        <v>149</v>
      </c>
      <c r="R346" s="56" t="s">
        <v>118</v>
      </c>
      <c r="S346" s="8"/>
      <c r="T346" s="11"/>
    </row>
    <row r="347" spans="2:20" ht="12.75" customHeight="1">
      <c r="B347" s="53" t="s">
        <v>67</v>
      </c>
      <c r="C347" s="47" t="s">
        <v>1253</v>
      </c>
      <c r="D347" s="54"/>
      <c r="E347" s="55" t="s">
        <v>1254</v>
      </c>
      <c r="F347" s="82">
        <v>613</v>
      </c>
      <c r="G347" s="47" t="s">
        <v>203</v>
      </c>
      <c r="H347" s="56" t="s">
        <v>1140</v>
      </c>
      <c r="I347" s="8"/>
      <c r="J347" s="11"/>
      <c r="L347" s="53" t="s">
        <v>66</v>
      </c>
      <c r="M347" s="47" t="s">
        <v>185</v>
      </c>
      <c r="N347" s="54">
        <v>1993</v>
      </c>
      <c r="O347" s="55" t="s">
        <v>441</v>
      </c>
      <c r="P347" s="82">
        <v>640</v>
      </c>
      <c r="Q347" s="47" t="s">
        <v>106</v>
      </c>
      <c r="R347" s="56" t="s">
        <v>76</v>
      </c>
      <c r="S347" s="8"/>
      <c r="T347" s="11"/>
    </row>
    <row r="348" spans="2:20" ht="12.75" customHeight="1">
      <c r="B348" s="53" t="s">
        <v>68</v>
      </c>
      <c r="C348" s="47" t="s">
        <v>1255</v>
      </c>
      <c r="D348" s="54">
        <v>1980</v>
      </c>
      <c r="E348" s="55" t="s">
        <v>1256</v>
      </c>
      <c r="F348" s="82">
        <v>674</v>
      </c>
      <c r="G348" s="47" t="s">
        <v>150</v>
      </c>
      <c r="H348" s="56" t="s">
        <v>973</v>
      </c>
      <c r="I348" s="8"/>
      <c r="J348" s="11"/>
      <c r="L348" s="53" t="s">
        <v>67</v>
      </c>
      <c r="M348" s="47" t="s">
        <v>185</v>
      </c>
      <c r="N348" s="54">
        <v>1993</v>
      </c>
      <c r="O348" s="55" t="s">
        <v>597</v>
      </c>
      <c r="P348" s="82">
        <v>771</v>
      </c>
      <c r="Q348" s="47" t="s">
        <v>183</v>
      </c>
      <c r="R348" s="56" t="s">
        <v>161</v>
      </c>
      <c r="S348" s="8"/>
      <c r="T348" s="11"/>
    </row>
    <row r="349" spans="2:20" ht="12.75" customHeight="1">
      <c r="B349" s="53" t="s">
        <v>69</v>
      </c>
      <c r="C349" s="47" t="s">
        <v>1257</v>
      </c>
      <c r="D349" s="54">
        <v>1997</v>
      </c>
      <c r="E349" s="55" t="s">
        <v>1258</v>
      </c>
      <c r="F349" s="82">
        <v>540</v>
      </c>
      <c r="G349" s="47" t="s">
        <v>299</v>
      </c>
      <c r="H349" s="56" t="s">
        <v>1198</v>
      </c>
      <c r="I349" s="8"/>
      <c r="J349" s="11"/>
      <c r="L349" s="53" t="s">
        <v>68</v>
      </c>
      <c r="M349" s="47" t="s">
        <v>185</v>
      </c>
      <c r="N349" s="54">
        <v>1993</v>
      </c>
      <c r="O349" s="55" t="s">
        <v>1054</v>
      </c>
      <c r="P349" s="82">
        <v>684</v>
      </c>
      <c r="Q349" s="47" t="s">
        <v>213</v>
      </c>
      <c r="R349" s="56" t="s">
        <v>1000</v>
      </c>
      <c r="S349" s="8"/>
      <c r="T349" s="11"/>
    </row>
    <row r="350" spans="2:20" ht="12.75" customHeight="1">
      <c r="B350" s="53" t="s">
        <v>71</v>
      </c>
      <c r="C350" s="47" t="s">
        <v>1259</v>
      </c>
      <c r="D350" s="54">
        <v>2001</v>
      </c>
      <c r="E350" s="55" t="s">
        <v>136</v>
      </c>
      <c r="F350" s="82">
        <v>461</v>
      </c>
      <c r="G350" s="47" t="s">
        <v>1260</v>
      </c>
      <c r="H350" s="56" t="s">
        <v>1143</v>
      </c>
      <c r="I350" s="8"/>
      <c r="J350" s="11"/>
      <c r="L350" s="53" t="s">
        <v>115</v>
      </c>
      <c r="M350" s="47" t="s">
        <v>185</v>
      </c>
      <c r="N350" s="54">
        <v>1993</v>
      </c>
      <c r="O350" s="55" t="s">
        <v>598</v>
      </c>
      <c r="P350" s="82">
        <v>532</v>
      </c>
      <c r="Q350" s="47" t="s">
        <v>212</v>
      </c>
      <c r="R350" s="56" t="s">
        <v>189</v>
      </c>
      <c r="S350" s="8"/>
      <c r="T350" s="11"/>
    </row>
    <row r="351" spans="2:20" ht="12.75" customHeight="1">
      <c r="B351" s="53" t="s">
        <v>116</v>
      </c>
      <c r="C351" s="47" t="s">
        <v>1261</v>
      </c>
      <c r="D351" s="54">
        <v>1974</v>
      </c>
      <c r="E351" s="55" t="s">
        <v>1262</v>
      </c>
      <c r="F351" s="82">
        <v>547</v>
      </c>
      <c r="G351" s="47" t="s">
        <v>150</v>
      </c>
      <c r="H351" s="56" t="s">
        <v>973</v>
      </c>
      <c r="I351" s="8"/>
      <c r="J351" s="11"/>
      <c r="L351" s="53" t="s">
        <v>71</v>
      </c>
      <c r="M351" s="47" t="s">
        <v>599</v>
      </c>
      <c r="N351" s="54">
        <v>2002</v>
      </c>
      <c r="O351" s="55" t="s">
        <v>233</v>
      </c>
      <c r="P351" s="82">
        <v>471</v>
      </c>
      <c r="Q351" s="47" t="s">
        <v>156</v>
      </c>
      <c r="R351" s="56" t="s">
        <v>971</v>
      </c>
      <c r="S351" s="8"/>
      <c r="T351" s="11"/>
    </row>
    <row r="352" spans="2:20" ht="12.75" customHeight="1">
      <c r="B352" s="53" t="s">
        <v>72</v>
      </c>
      <c r="C352" s="47" t="s">
        <v>1259</v>
      </c>
      <c r="D352" s="54">
        <v>2001</v>
      </c>
      <c r="E352" s="55" t="s">
        <v>1263</v>
      </c>
      <c r="F352" s="82">
        <v>572</v>
      </c>
      <c r="G352" s="47" t="s">
        <v>1260</v>
      </c>
      <c r="H352" s="56" t="s">
        <v>1143</v>
      </c>
      <c r="I352" s="8"/>
      <c r="J352" s="11"/>
      <c r="L352" s="53" t="s">
        <v>72</v>
      </c>
      <c r="M352" s="47" t="s">
        <v>599</v>
      </c>
      <c r="N352" s="54">
        <v>2002</v>
      </c>
      <c r="O352" s="55" t="s">
        <v>511</v>
      </c>
      <c r="P352" s="82">
        <v>486</v>
      </c>
      <c r="Q352" s="47" t="s">
        <v>147</v>
      </c>
      <c r="R352" s="56" t="s">
        <v>991</v>
      </c>
      <c r="S352" s="8"/>
      <c r="T352" s="11"/>
    </row>
    <row r="353" spans="2:20" ht="12.75" customHeight="1">
      <c r="B353" s="53" t="s">
        <v>93</v>
      </c>
      <c r="C353" s="47" t="s">
        <v>1259</v>
      </c>
      <c r="D353" s="54">
        <v>2001</v>
      </c>
      <c r="E353" s="55" t="s">
        <v>438</v>
      </c>
      <c r="F353" s="82">
        <v>559</v>
      </c>
      <c r="G353" s="47" t="s">
        <v>150</v>
      </c>
      <c r="H353" s="56" t="s">
        <v>973</v>
      </c>
      <c r="I353" s="8"/>
      <c r="J353" s="11"/>
      <c r="L353" s="53" t="s">
        <v>93</v>
      </c>
      <c r="M353" s="47" t="s">
        <v>599</v>
      </c>
      <c r="N353" s="54">
        <v>2002</v>
      </c>
      <c r="O353" s="55" t="s">
        <v>347</v>
      </c>
      <c r="P353" s="82">
        <v>497</v>
      </c>
      <c r="Q353" s="47" t="s">
        <v>147</v>
      </c>
      <c r="R353" s="56" t="s">
        <v>968</v>
      </c>
      <c r="S353" s="8"/>
      <c r="T353" s="11"/>
    </row>
    <row r="354" spans="2:20" ht="12.75" customHeight="1">
      <c r="B354" s="53" t="s">
        <v>73</v>
      </c>
      <c r="C354" s="47" t="s">
        <v>1264</v>
      </c>
      <c r="D354" s="54">
        <v>1982</v>
      </c>
      <c r="E354" s="55" t="s">
        <v>1265</v>
      </c>
      <c r="F354" s="82">
        <v>485</v>
      </c>
      <c r="G354" s="47" t="s">
        <v>299</v>
      </c>
      <c r="H354" s="56" t="s">
        <v>1202</v>
      </c>
      <c r="I354" s="8"/>
      <c r="J354" s="11"/>
      <c r="L354" s="53" t="s">
        <v>73</v>
      </c>
      <c r="M354" s="47" t="s">
        <v>188</v>
      </c>
      <c r="N354" s="54">
        <v>1966</v>
      </c>
      <c r="O354" s="55" t="s">
        <v>119</v>
      </c>
      <c r="P354" s="82">
        <v>538</v>
      </c>
      <c r="Q354" s="47" t="s">
        <v>146</v>
      </c>
      <c r="R354" s="56" t="s">
        <v>153</v>
      </c>
      <c r="S354" s="8"/>
      <c r="T354" s="11"/>
    </row>
    <row r="355" spans="2:20" ht="12.75" customHeight="1">
      <c r="B355" s="53" t="s">
        <v>94</v>
      </c>
      <c r="C355" s="47" t="s">
        <v>1261</v>
      </c>
      <c r="D355" s="54">
        <v>1974</v>
      </c>
      <c r="E355" s="55" t="s">
        <v>1266</v>
      </c>
      <c r="F355" s="82">
        <v>540</v>
      </c>
      <c r="G355" s="47" t="s">
        <v>299</v>
      </c>
      <c r="H355" s="56" t="s">
        <v>1202</v>
      </c>
      <c r="I355" s="8"/>
      <c r="J355" s="11"/>
      <c r="L355" s="53" t="s">
        <v>94</v>
      </c>
      <c r="M355" s="47" t="s">
        <v>188</v>
      </c>
      <c r="N355" s="54">
        <v>1966</v>
      </c>
      <c r="O355" s="55" t="s">
        <v>600</v>
      </c>
      <c r="P355" s="82">
        <v>532</v>
      </c>
      <c r="Q355" s="47" t="s">
        <v>187</v>
      </c>
      <c r="R355" s="56" t="s">
        <v>403</v>
      </c>
      <c r="S355" s="8"/>
      <c r="T355" s="11"/>
    </row>
    <row r="356" spans="2:20" ht="12.75" customHeight="1" thickBot="1">
      <c r="B356" s="57" t="s">
        <v>74</v>
      </c>
      <c r="C356" s="58" t="s">
        <v>1261</v>
      </c>
      <c r="D356" s="59">
        <v>1974</v>
      </c>
      <c r="E356" s="60" t="s">
        <v>1267</v>
      </c>
      <c r="F356" s="83">
        <v>501</v>
      </c>
      <c r="G356" s="58" t="s">
        <v>1260</v>
      </c>
      <c r="H356" s="61" t="s">
        <v>1143</v>
      </c>
      <c r="I356" s="8"/>
      <c r="J356" s="11"/>
      <c r="L356" s="57" t="s">
        <v>74</v>
      </c>
      <c r="M356" s="58" t="s">
        <v>601</v>
      </c>
      <c r="N356" s="59">
        <v>1996</v>
      </c>
      <c r="O356" s="60" t="s">
        <v>602</v>
      </c>
      <c r="P356" s="83">
        <v>581</v>
      </c>
      <c r="Q356" s="58" t="s">
        <v>187</v>
      </c>
      <c r="R356" s="61" t="s">
        <v>403</v>
      </c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12</v>
      </c>
      <c r="D358" s="42"/>
      <c r="E358" s="46" t="s">
        <v>15</v>
      </c>
      <c r="F358" s="85">
        <f>SUM(F345:F356)</f>
        <v>6460</v>
      </c>
      <c r="G358" s="22"/>
      <c r="H358" s="23"/>
      <c r="L358" s="41" t="s">
        <v>11</v>
      </c>
      <c r="M358" s="79">
        <v>12</v>
      </c>
      <c r="N358" s="42"/>
      <c r="O358" s="46" t="s">
        <v>15</v>
      </c>
      <c r="P358" s="85">
        <f>SUM(P345:P356)</f>
        <v>6617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77</v>
      </c>
      <c r="C363" s="63" t="s">
        <v>1255</v>
      </c>
      <c r="D363" s="64">
        <v>1980</v>
      </c>
      <c r="E363" s="65" t="s">
        <v>1268</v>
      </c>
      <c r="F363" s="86">
        <v>751</v>
      </c>
      <c r="G363" s="63" t="s">
        <v>75</v>
      </c>
      <c r="H363" s="66" t="s">
        <v>220</v>
      </c>
      <c r="I363" s="8"/>
      <c r="J363" s="11"/>
      <c r="L363" s="62" t="s">
        <v>77</v>
      </c>
      <c r="M363" s="63" t="s">
        <v>185</v>
      </c>
      <c r="N363" s="64">
        <v>1993</v>
      </c>
      <c r="O363" s="65" t="s">
        <v>603</v>
      </c>
      <c r="P363" s="86">
        <v>687</v>
      </c>
      <c r="Q363" s="63" t="s">
        <v>75</v>
      </c>
      <c r="R363" s="66" t="s">
        <v>208</v>
      </c>
      <c r="S363" s="8"/>
      <c r="T363" s="11"/>
    </row>
    <row r="364" spans="2:20" ht="12.75" customHeight="1">
      <c r="B364" s="67" t="s">
        <v>77</v>
      </c>
      <c r="C364" s="68" t="s">
        <v>1269</v>
      </c>
      <c r="D364" s="69">
        <v>1989</v>
      </c>
      <c r="E364" s="70" t="s">
        <v>1270</v>
      </c>
      <c r="F364" s="87">
        <v>688</v>
      </c>
      <c r="G364" s="68" t="s">
        <v>75</v>
      </c>
      <c r="H364" s="71" t="s">
        <v>220</v>
      </c>
      <c r="I364" s="8"/>
      <c r="J364" s="11"/>
      <c r="L364" s="67" t="s">
        <v>68</v>
      </c>
      <c r="M364" s="68" t="s">
        <v>604</v>
      </c>
      <c r="N364" s="69">
        <v>2003</v>
      </c>
      <c r="O364" s="70" t="s">
        <v>1281</v>
      </c>
      <c r="P364" s="87">
        <v>574</v>
      </c>
      <c r="Q364" s="68" t="s">
        <v>212</v>
      </c>
      <c r="R364" s="71" t="s">
        <v>1178</v>
      </c>
      <c r="S364" s="8"/>
      <c r="T364" s="11"/>
    </row>
    <row r="365" spans="2:20" ht="12.75" customHeight="1">
      <c r="B365" s="67" t="s">
        <v>77</v>
      </c>
      <c r="C365" s="68" t="s">
        <v>1257</v>
      </c>
      <c r="D365" s="69">
        <v>1997</v>
      </c>
      <c r="E365" s="70" t="s">
        <v>1271</v>
      </c>
      <c r="F365" s="87">
        <v>630</v>
      </c>
      <c r="G365" s="68" t="s">
        <v>75</v>
      </c>
      <c r="H365" s="71" t="s">
        <v>220</v>
      </c>
      <c r="I365" s="8"/>
      <c r="J365" s="11"/>
      <c r="L365" s="67" t="s">
        <v>77</v>
      </c>
      <c r="M365" s="68" t="s">
        <v>604</v>
      </c>
      <c r="N365" s="69">
        <v>2003</v>
      </c>
      <c r="O365" s="70" t="s">
        <v>605</v>
      </c>
      <c r="P365" s="87">
        <v>524</v>
      </c>
      <c r="Q365" s="68" t="s">
        <v>186</v>
      </c>
      <c r="R365" s="71" t="s">
        <v>157</v>
      </c>
      <c r="S365" s="8"/>
      <c r="T365" s="11"/>
    </row>
    <row r="366" spans="2:20" ht="12.75" customHeight="1">
      <c r="B366" s="67" t="s">
        <v>99</v>
      </c>
      <c r="C366" s="68" t="s">
        <v>1272</v>
      </c>
      <c r="D366" s="69">
        <v>2001</v>
      </c>
      <c r="E366" s="70" t="s">
        <v>91</v>
      </c>
      <c r="F366" s="87">
        <v>561</v>
      </c>
      <c r="G366" s="68" t="s">
        <v>150</v>
      </c>
      <c r="H366" s="71" t="s">
        <v>943</v>
      </c>
      <c r="I366" s="8"/>
      <c r="J366" s="11"/>
      <c r="L366" s="67" t="s">
        <v>102</v>
      </c>
      <c r="M366" s="68" t="s">
        <v>346</v>
      </c>
      <c r="N366" s="69">
        <v>1995</v>
      </c>
      <c r="O366" s="70" t="s">
        <v>606</v>
      </c>
      <c r="P366" s="87">
        <v>509</v>
      </c>
      <c r="Q366" s="68" t="s">
        <v>187</v>
      </c>
      <c r="R366" s="71" t="s">
        <v>607</v>
      </c>
      <c r="S366" s="8"/>
      <c r="T366" s="11"/>
    </row>
    <row r="367" spans="2:20" ht="12.75" customHeight="1">
      <c r="B367" s="67" t="s">
        <v>116</v>
      </c>
      <c r="C367" s="68" t="s">
        <v>1273</v>
      </c>
      <c r="D367" s="69">
        <v>2002</v>
      </c>
      <c r="E367" s="70" t="s">
        <v>120</v>
      </c>
      <c r="F367" s="87">
        <v>511</v>
      </c>
      <c r="G367" s="68" t="s">
        <v>150</v>
      </c>
      <c r="H367" s="71" t="s">
        <v>402</v>
      </c>
      <c r="I367" s="8"/>
      <c r="J367" s="11"/>
      <c r="L367" s="67" t="s">
        <v>94</v>
      </c>
      <c r="M367" s="68" t="s">
        <v>346</v>
      </c>
      <c r="N367" s="69">
        <v>1995</v>
      </c>
      <c r="O367" s="70" t="s">
        <v>608</v>
      </c>
      <c r="P367" s="87">
        <v>498</v>
      </c>
      <c r="Q367" s="68" t="s">
        <v>187</v>
      </c>
      <c r="R367" s="71" t="s">
        <v>403</v>
      </c>
      <c r="S367" s="8"/>
      <c r="T367" s="11"/>
    </row>
    <row r="368" spans="2:20" ht="12.75" customHeight="1">
      <c r="B368" s="67" t="s">
        <v>77</v>
      </c>
      <c r="C368" s="68" t="s">
        <v>1274</v>
      </c>
      <c r="D368" s="69">
        <v>1963</v>
      </c>
      <c r="E368" s="70" t="s">
        <v>1275</v>
      </c>
      <c r="F368" s="87">
        <v>465</v>
      </c>
      <c r="G368" s="68" t="s">
        <v>183</v>
      </c>
      <c r="H368" s="71" t="s">
        <v>161</v>
      </c>
      <c r="I368" s="8"/>
      <c r="J368" s="11"/>
      <c r="L368" s="67" t="s">
        <v>77</v>
      </c>
      <c r="M368" s="68" t="s">
        <v>609</v>
      </c>
      <c r="N368" s="69">
        <v>1999</v>
      </c>
      <c r="O368" s="70" t="s">
        <v>610</v>
      </c>
      <c r="P368" s="87">
        <v>480</v>
      </c>
      <c r="Q368" s="68" t="s">
        <v>611</v>
      </c>
      <c r="R368" s="71" t="s">
        <v>181</v>
      </c>
      <c r="S368" s="8"/>
      <c r="T368" s="11"/>
    </row>
    <row r="369" spans="2:20" ht="12.75" customHeight="1">
      <c r="B369" s="67" t="s">
        <v>64</v>
      </c>
      <c r="C369" s="68" t="s">
        <v>1259</v>
      </c>
      <c r="D369" s="69">
        <v>2001</v>
      </c>
      <c r="E369" s="70" t="s">
        <v>1276</v>
      </c>
      <c r="F369" s="87">
        <v>448</v>
      </c>
      <c r="G369" s="68" t="s">
        <v>299</v>
      </c>
      <c r="H369" s="71" t="s">
        <v>1277</v>
      </c>
      <c r="I369" s="8"/>
      <c r="J369" s="11"/>
      <c r="L369" s="67" t="s">
        <v>74</v>
      </c>
      <c r="M369" s="68" t="s">
        <v>346</v>
      </c>
      <c r="N369" s="69">
        <v>1995</v>
      </c>
      <c r="O369" s="70" t="s">
        <v>612</v>
      </c>
      <c r="P369" s="87">
        <v>480</v>
      </c>
      <c r="Q369" s="68" t="s">
        <v>106</v>
      </c>
      <c r="R369" s="71" t="s">
        <v>76</v>
      </c>
      <c r="S369" s="8"/>
      <c r="T369" s="11"/>
    </row>
    <row r="370" spans="2:20" ht="12.75" customHeight="1" thickBot="1">
      <c r="B370" s="72" t="s">
        <v>94</v>
      </c>
      <c r="C370" s="73" t="s">
        <v>1278</v>
      </c>
      <c r="D370" s="74">
        <v>1986</v>
      </c>
      <c r="E370" s="75" t="s">
        <v>1279</v>
      </c>
      <c r="F370" s="88">
        <v>425</v>
      </c>
      <c r="G370" s="73" t="s">
        <v>299</v>
      </c>
      <c r="H370" s="76" t="s">
        <v>1280</v>
      </c>
      <c r="I370" s="8"/>
      <c r="J370" s="11"/>
      <c r="L370" s="72" t="s">
        <v>67</v>
      </c>
      <c r="M370" s="73" t="s">
        <v>604</v>
      </c>
      <c r="N370" s="74">
        <v>2003</v>
      </c>
      <c r="O370" s="75" t="s">
        <v>613</v>
      </c>
      <c r="P370" s="88">
        <v>466</v>
      </c>
      <c r="Q370" s="73" t="s">
        <v>75</v>
      </c>
      <c r="R370" s="76" t="s">
        <v>220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4479</v>
      </c>
      <c r="G372" s="25"/>
      <c r="H372" s="27"/>
      <c r="L372" s="41" t="s">
        <v>11</v>
      </c>
      <c r="M372" s="79">
        <v>8</v>
      </c>
      <c r="N372" s="42"/>
      <c r="O372" s="46" t="s">
        <v>15</v>
      </c>
      <c r="P372" s="85">
        <f>SUM(P363:P370)</f>
        <v>4218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20</v>
      </c>
      <c r="D374" s="42"/>
      <c r="E374" s="46" t="s">
        <v>0</v>
      </c>
      <c r="F374" s="85">
        <f>+F358+F372</f>
        <v>10939</v>
      </c>
      <c r="G374" s="25"/>
      <c r="H374" s="27"/>
      <c r="L374" s="41" t="s">
        <v>12</v>
      </c>
      <c r="M374" s="80">
        <f>+M358+M372</f>
        <v>20</v>
      </c>
      <c r="N374" s="42"/>
      <c r="O374" s="46" t="s">
        <v>0</v>
      </c>
      <c r="P374" s="85">
        <f>+P358+P372</f>
        <v>10835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12</v>
      </c>
      <c r="D376" s="42"/>
      <c r="E376" s="43"/>
      <c r="F376" s="26"/>
      <c r="G376" s="25"/>
      <c r="H376" s="27"/>
      <c r="L376" s="41" t="s">
        <v>13</v>
      </c>
      <c r="M376" s="80">
        <v>8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25</v>
      </c>
      <c r="D380" s="24"/>
      <c r="E380" s="28"/>
      <c r="F380" s="95"/>
      <c r="G380" s="95"/>
      <c r="H380" s="23"/>
      <c r="L380" s="33" t="s">
        <v>1</v>
      </c>
      <c r="M380" s="77" t="s">
        <v>294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28</v>
      </c>
      <c r="D381" s="24"/>
      <c r="E381" s="28"/>
      <c r="F381" s="95"/>
      <c r="G381" s="95"/>
      <c r="H381" s="23"/>
      <c r="L381" s="33" t="s">
        <v>8</v>
      </c>
      <c r="M381" s="77" t="s">
        <v>26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64</v>
      </c>
      <c r="C387" s="49" t="s">
        <v>683</v>
      </c>
      <c r="D387" s="50">
        <v>2000</v>
      </c>
      <c r="E387" s="51" t="s">
        <v>1006</v>
      </c>
      <c r="F387" s="81">
        <v>762</v>
      </c>
      <c r="G387" s="49" t="s">
        <v>156</v>
      </c>
      <c r="H387" s="52" t="s">
        <v>974</v>
      </c>
      <c r="I387" s="8"/>
      <c r="J387" s="11"/>
      <c r="L387" s="48" t="s">
        <v>64</v>
      </c>
      <c r="M387" s="49" t="s">
        <v>685</v>
      </c>
      <c r="N387" s="50">
        <v>2001</v>
      </c>
      <c r="O387" s="51" t="s">
        <v>686</v>
      </c>
      <c r="P387" s="81">
        <v>525</v>
      </c>
      <c r="Q387" s="49" t="s">
        <v>167</v>
      </c>
      <c r="R387" s="52" t="s">
        <v>403</v>
      </c>
      <c r="S387" s="8"/>
      <c r="T387" s="11"/>
    </row>
    <row r="388" spans="2:20" ht="12.75" customHeight="1">
      <c r="B388" s="53" t="s">
        <v>65</v>
      </c>
      <c r="C388" s="47" t="s">
        <v>669</v>
      </c>
      <c r="D388" s="54">
        <v>2001</v>
      </c>
      <c r="E388" s="55" t="s">
        <v>670</v>
      </c>
      <c r="F388" s="82">
        <v>761</v>
      </c>
      <c r="G388" s="47" t="s">
        <v>82</v>
      </c>
      <c r="H388" s="56" t="s">
        <v>84</v>
      </c>
      <c r="I388" s="8"/>
      <c r="J388" s="11"/>
      <c r="L388" s="53" t="s">
        <v>65</v>
      </c>
      <c r="M388" s="47" t="s">
        <v>304</v>
      </c>
      <c r="N388" s="54">
        <v>2000</v>
      </c>
      <c r="O388" s="55" t="s">
        <v>1046</v>
      </c>
      <c r="P388" s="82">
        <v>624</v>
      </c>
      <c r="Q388" s="47" t="s">
        <v>156</v>
      </c>
      <c r="R388" s="56" t="s">
        <v>968</v>
      </c>
      <c r="S388" s="8"/>
      <c r="T388" s="11"/>
    </row>
    <row r="389" spans="2:20" ht="12.75" customHeight="1">
      <c r="B389" s="53" t="s">
        <v>66</v>
      </c>
      <c r="C389" s="47" t="s">
        <v>1055</v>
      </c>
      <c r="D389" s="54">
        <v>2000</v>
      </c>
      <c r="E389" s="55" t="s">
        <v>1056</v>
      </c>
      <c r="F389" s="82">
        <v>668</v>
      </c>
      <c r="G389" s="47" t="s">
        <v>156</v>
      </c>
      <c r="H389" s="56" t="s">
        <v>974</v>
      </c>
      <c r="I389" s="8"/>
      <c r="J389" s="11"/>
      <c r="L389" s="53" t="s">
        <v>66</v>
      </c>
      <c r="M389" s="47" t="s">
        <v>304</v>
      </c>
      <c r="N389" s="54">
        <v>2000</v>
      </c>
      <c r="O389" s="55" t="s">
        <v>1047</v>
      </c>
      <c r="P389" s="82">
        <v>682</v>
      </c>
      <c r="Q389" s="47" t="s">
        <v>156</v>
      </c>
      <c r="R389" s="56" t="s">
        <v>974</v>
      </c>
      <c r="S389" s="8"/>
      <c r="T389" s="11"/>
    </row>
    <row r="390" spans="2:20" ht="12.75" customHeight="1">
      <c r="B390" s="53" t="s">
        <v>67</v>
      </c>
      <c r="C390" s="47" t="s">
        <v>672</v>
      </c>
      <c r="D390" s="54">
        <v>2000</v>
      </c>
      <c r="E390" s="55" t="s">
        <v>673</v>
      </c>
      <c r="F390" s="82">
        <v>724</v>
      </c>
      <c r="G390" s="47" t="s">
        <v>75</v>
      </c>
      <c r="H390" s="56" t="s">
        <v>219</v>
      </c>
      <c r="I390" s="8"/>
      <c r="J390" s="11"/>
      <c r="L390" s="53" t="s">
        <v>67</v>
      </c>
      <c r="M390" s="47" t="s">
        <v>304</v>
      </c>
      <c r="N390" s="54">
        <v>2000</v>
      </c>
      <c r="O390" s="55" t="s">
        <v>1048</v>
      </c>
      <c r="P390" s="82">
        <v>720</v>
      </c>
      <c r="Q390" s="47" t="s">
        <v>251</v>
      </c>
      <c r="R390" s="56" t="s">
        <v>1000</v>
      </c>
      <c r="S390" s="8"/>
      <c r="T390" s="11"/>
    </row>
    <row r="391" spans="2:20" ht="12.75" customHeight="1">
      <c r="B391" s="53" t="s">
        <v>68</v>
      </c>
      <c r="C391" s="47" t="s">
        <v>672</v>
      </c>
      <c r="D391" s="54">
        <v>2000</v>
      </c>
      <c r="E391" s="55" t="s">
        <v>674</v>
      </c>
      <c r="F391" s="82">
        <v>640</v>
      </c>
      <c r="G391" s="47" t="s">
        <v>400</v>
      </c>
      <c r="H391" s="56" t="s">
        <v>117</v>
      </c>
      <c r="I391" s="8"/>
      <c r="J391" s="11"/>
      <c r="L391" s="53" t="s">
        <v>68</v>
      </c>
      <c r="M391" s="47" t="s">
        <v>1049</v>
      </c>
      <c r="N391" s="54">
        <v>2001</v>
      </c>
      <c r="O391" s="55" t="s">
        <v>1050</v>
      </c>
      <c r="P391" s="82">
        <v>656</v>
      </c>
      <c r="Q391" s="47" t="s">
        <v>124</v>
      </c>
      <c r="R391" s="56" t="s">
        <v>108</v>
      </c>
      <c r="S391" s="8"/>
      <c r="T391" s="11"/>
    </row>
    <row r="392" spans="2:20" ht="12.75" customHeight="1">
      <c r="B392" s="53" t="s">
        <v>69</v>
      </c>
      <c r="C392" s="47" t="s">
        <v>675</v>
      </c>
      <c r="D392" s="54">
        <v>1999</v>
      </c>
      <c r="E392" s="55" t="s">
        <v>676</v>
      </c>
      <c r="F392" s="82">
        <v>471</v>
      </c>
      <c r="G392" s="47" t="s">
        <v>400</v>
      </c>
      <c r="H392" s="56" t="s">
        <v>256</v>
      </c>
      <c r="I392" s="8"/>
      <c r="J392" s="11"/>
      <c r="L392" s="53" t="s">
        <v>69</v>
      </c>
      <c r="M392" s="47" t="s">
        <v>1049</v>
      </c>
      <c r="N392" s="54">
        <v>2001</v>
      </c>
      <c r="O392" s="55" t="s">
        <v>1051</v>
      </c>
      <c r="P392" s="82">
        <v>669</v>
      </c>
      <c r="Q392" s="47" t="s">
        <v>400</v>
      </c>
      <c r="R392" s="56" t="s">
        <v>256</v>
      </c>
      <c r="S392" s="8"/>
      <c r="T392" s="11"/>
    </row>
    <row r="393" spans="2:20" ht="12.75" customHeight="1">
      <c r="B393" s="53" t="s">
        <v>71</v>
      </c>
      <c r="C393" s="47" t="s">
        <v>1057</v>
      </c>
      <c r="D393" s="54">
        <v>2002</v>
      </c>
      <c r="E393" s="55" t="s">
        <v>1058</v>
      </c>
      <c r="F393" s="82">
        <v>270</v>
      </c>
      <c r="G393" s="47" t="s">
        <v>1059</v>
      </c>
      <c r="H393" s="56" t="s">
        <v>979</v>
      </c>
      <c r="I393" s="8"/>
      <c r="J393" s="11"/>
      <c r="L393" s="53" t="s">
        <v>70</v>
      </c>
      <c r="M393" s="47" t="s">
        <v>1049</v>
      </c>
      <c r="N393" s="54">
        <v>2001</v>
      </c>
      <c r="O393" s="55" t="s">
        <v>1052</v>
      </c>
      <c r="P393" s="82">
        <v>637</v>
      </c>
      <c r="Q393" s="47" t="s">
        <v>180</v>
      </c>
      <c r="R393" s="56" t="s">
        <v>155</v>
      </c>
      <c r="S393" s="8"/>
      <c r="T393" s="11"/>
    </row>
    <row r="394" spans="2:20" ht="12.75" customHeight="1">
      <c r="B394" s="53" t="s">
        <v>72</v>
      </c>
      <c r="C394" s="47" t="s">
        <v>1060</v>
      </c>
      <c r="D394" s="54">
        <v>2002</v>
      </c>
      <c r="E394" s="55" t="s">
        <v>498</v>
      </c>
      <c r="F394" s="82">
        <v>500</v>
      </c>
      <c r="G394" s="47" t="s">
        <v>75</v>
      </c>
      <c r="H394" s="56" t="s">
        <v>219</v>
      </c>
      <c r="I394" s="8"/>
      <c r="J394" s="11"/>
      <c r="L394" s="53" t="s">
        <v>115</v>
      </c>
      <c r="M394" s="47" t="s">
        <v>306</v>
      </c>
      <c r="N394" s="54">
        <v>1996</v>
      </c>
      <c r="O394" s="55" t="s">
        <v>691</v>
      </c>
      <c r="P394" s="82">
        <v>700</v>
      </c>
      <c r="Q394" s="47" t="s">
        <v>400</v>
      </c>
      <c r="R394" s="56" t="s">
        <v>117</v>
      </c>
      <c r="S394" s="8"/>
      <c r="T394" s="11"/>
    </row>
    <row r="395" spans="2:20" ht="12.75" customHeight="1">
      <c r="B395" s="53" t="s">
        <v>93</v>
      </c>
      <c r="C395" s="47" t="s">
        <v>1060</v>
      </c>
      <c r="D395" s="54">
        <v>2002</v>
      </c>
      <c r="E395" s="55" t="s">
        <v>1061</v>
      </c>
      <c r="F395" s="82">
        <v>554</v>
      </c>
      <c r="G395" s="47" t="s">
        <v>156</v>
      </c>
      <c r="H395" s="56" t="s">
        <v>974</v>
      </c>
      <c r="I395" s="8"/>
      <c r="J395" s="11"/>
      <c r="L395" s="53" t="s">
        <v>71</v>
      </c>
      <c r="M395" s="47" t="s">
        <v>307</v>
      </c>
      <c r="N395" s="54">
        <v>2003</v>
      </c>
      <c r="O395" s="55" t="s">
        <v>179</v>
      </c>
      <c r="P395" s="82">
        <v>353</v>
      </c>
      <c r="Q395" s="47" t="s">
        <v>500</v>
      </c>
      <c r="R395" s="56" t="s">
        <v>153</v>
      </c>
      <c r="S395" s="8"/>
      <c r="T395" s="11"/>
    </row>
    <row r="396" spans="2:20" ht="12.75" customHeight="1">
      <c r="B396" s="53" t="s">
        <v>74</v>
      </c>
      <c r="C396" s="47" t="s">
        <v>1282</v>
      </c>
      <c r="D396" s="54">
        <v>1998</v>
      </c>
      <c r="E396" s="55" t="s">
        <v>1283</v>
      </c>
      <c r="F396" s="82">
        <v>74</v>
      </c>
      <c r="G396" s="47" t="s">
        <v>183</v>
      </c>
      <c r="H396" s="56" t="s">
        <v>1143</v>
      </c>
      <c r="I396" s="8"/>
      <c r="J396" s="11"/>
      <c r="L396" s="53" t="s">
        <v>72</v>
      </c>
      <c r="M396" s="47" t="s">
        <v>307</v>
      </c>
      <c r="N396" s="54">
        <v>2003</v>
      </c>
      <c r="O396" s="55" t="s">
        <v>692</v>
      </c>
      <c r="P396" s="82">
        <v>386</v>
      </c>
      <c r="Q396" s="47" t="s">
        <v>500</v>
      </c>
      <c r="R396" s="56" t="s">
        <v>112</v>
      </c>
      <c r="S396" s="8"/>
      <c r="T396" s="11"/>
    </row>
    <row r="397" spans="2:20" ht="12.75" customHeight="1">
      <c r="B397" s="53"/>
      <c r="C397" s="47"/>
      <c r="D397" s="54"/>
      <c r="E397" s="55"/>
      <c r="F397" s="82"/>
      <c r="G397" s="47"/>
      <c r="H397" s="56"/>
      <c r="I397" s="8"/>
      <c r="J397" s="11"/>
      <c r="L397" s="53"/>
      <c r="M397" s="47"/>
      <c r="N397" s="54"/>
      <c r="O397" s="55"/>
      <c r="P397" s="82"/>
      <c r="Q397" s="47"/>
      <c r="R397" s="56"/>
      <c r="S397" s="8"/>
      <c r="T397" s="11"/>
    </row>
    <row r="398" spans="2:20" ht="12.75" customHeight="1" thickBot="1">
      <c r="B398" s="57"/>
      <c r="C398" s="58"/>
      <c r="D398" s="59"/>
      <c r="E398" s="60"/>
      <c r="F398" s="83"/>
      <c r="G398" s="58"/>
      <c r="H398" s="61"/>
      <c r="I398" s="8"/>
      <c r="J398" s="11"/>
      <c r="L398" s="57"/>
      <c r="M398" s="58"/>
      <c r="N398" s="59"/>
      <c r="O398" s="60"/>
      <c r="P398" s="83"/>
      <c r="Q398" s="58"/>
      <c r="R398" s="61"/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10</v>
      </c>
      <c r="D400" s="42"/>
      <c r="E400" s="46" t="s">
        <v>15</v>
      </c>
      <c r="F400" s="85">
        <f>SUM(F387:F398)</f>
        <v>5424</v>
      </c>
      <c r="G400" s="22"/>
      <c r="H400" s="23"/>
      <c r="L400" s="41" t="s">
        <v>11</v>
      </c>
      <c r="M400" s="79">
        <v>10</v>
      </c>
      <c r="N400" s="42"/>
      <c r="O400" s="46" t="s">
        <v>15</v>
      </c>
      <c r="P400" s="85">
        <f>SUM(P387:P398)</f>
        <v>5952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64</v>
      </c>
      <c r="C405" s="63" t="s">
        <v>669</v>
      </c>
      <c r="D405" s="64">
        <v>2001</v>
      </c>
      <c r="E405" s="65" t="s">
        <v>1062</v>
      </c>
      <c r="F405" s="86">
        <v>750</v>
      </c>
      <c r="G405" s="63" t="s">
        <v>156</v>
      </c>
      <c r="H405" s="66" t="s">
        <v>974</v>
      </c>
      <c r="I405" s="8"/>
      <c r="J405" s="11"/>
      <c r="L405" s="62" t="s">
        <v>67</v>
      </c>
      <c r="M405" s="63" t="s">
        <v>305</v>
      </c>
      <c r="N405" s="64">
        <v>1998</v>
      </c>
      <c r="O405" s="65" t="s">
        <v>689</v>
      </c>
      <c r="P405" s="86">
        <v>701</v>
      </c>
      <c r="Q405" s="63" t="s">
        <v>156</v>
      </c>
      <c r="R405" s="66" t="s">
        <v>109</v>
      </c>
      <c r="S405" s="8"/>
      <c r="T405" s="11"/>
    </row>
    <row r="406" spans="2:20" ht="12.75" customHeight="1">
      <c r="B406" s="67" t="s">
        <v>65</v>
      </c>
      <c r="C406" s="68" t="s">
        <v>677</v>
      </c>
      <c r="D406" s="69">
        <v>1996</v>
      </c>
      <c r="E406" s="70" t="s">
        <v>678</v>
      </c>
      <c r="F406" s="87">
        <v>747</v>
      </c>
      <c r="G406" s="68" t="s">
        <v>106</v>
      </c>
      <c r="H406" s="71" t="s">
        <v>154</v>
      </c>
      <c r="I406" s="8"/>
      <c r="J406" s="11"/>
      <c r="L406" s="67" t="s">
        <v>67</v>
      </c>
      <c r="M406" s="68" t="s">
        <v>687</v>
      </c>
      <c r="N406" s="69">
        <v>2002</v>
      </c>
      <c r="O406" s="70" t="s">
        <v>1053</v>
      </c>
      <c r="P406" s="87">
        <v>684</v>
      </c>
      <c r="Q406" s="68" t="s">
        <v>251</v>
      </c>
      <c r="R406" s="71" t="s">
        <v>1000</v>
      </c>
      <c r="S406" s="8"/>
      <c r="T406" s="11"/>
    </row>
    <row r="407" spans="2:20" ht="12.75" customHeight="1">
      <c r="B407" s="67" t="s">
        <v>64</v>
      </c>
      <c r="C407" s="68" t="s">
        <v>679</v>
      </c>
      <c r="D407" s="69">
        <v>1991</v>
      </c>
      <c r="E407" s="70" t="s">
        <v>347</v>
      </c>
      <c r="F407" s="87">
        <v>734</v>
      </c>
      <c r="G407" s="68" t="s">
        <v>680</v>
      </c>
      <c r="H407" s="71" t="s">
        <v>647</v>
      </c>
      <c r="I407" s="8"/>
      <c r="J407" s="11"/>
      <c r="L407" s="67" t="s">
        <v>66</v>
      </c>
      <c r="M407" s="68" t="s">
        <v>687</v>
      </c>
      <c r="N407" s="69">
        <v>2002</v>
      </c>
      <c r="O407" s="70" t="s">
        <v>688</v>
      </c>
      <c r="P407" s="87">
        <v>663</v>
      </c>
      <c r="Q407" s="68" t="s">
        <v>180</v>
      </c>
      <c r="R407" s="71" t="s">
        <v>155</v>
      </c>
      <c r="S407" s="8"/>
      <c r="T407" s="11"/>
    </row>
    <row r="408" spans="2:20" ht="12.75" customHeight="1">
      <c r="B408" s="67" t="s">
        <v>64</v>
      </c>
      <c r="C408" s="68" t="s">
        <v>1063</v>
      </c>
      <c r="D408" s="69">
        <v>1998</v>
      </c>
      <c r="E408" s="70" t="s">
        <v>1064</v>
      </c>
      <c r="F408" s="87">
        <v>732</v>
      </c>
      <c r="G408" s="68" t="s">
        <v>156</v>
      </c>
      <c r="H408" s="71" t="s">
        <v>974</v>
      </c>
      <c r="I408" s="8"/>
      <c r="J408" s="11"/>
      <c r="L408" s="67" t="s">
        <v>66</v>
      </c>
      <c r="M408" s="68" t="s">
        <v>305</v>
      </c>
      <c r="N408" s="69">
        <v>1998</v>
      </c>
      <c r="O408" s="70" t="s">
        <v>693</v>
      </c>
      <c r="P408" s="87">
        <v>650</v>
      </c>
      <c r="Q408" s="68" t="s">
        <v>156</v>
      </c>
      <c r="R408" s="71" t="s">
        <v>88</v>
      </c>
      <c r="S408" s="8"/>
      <c r="T408" s="11"/>
    </row>
    <row r="409" spans="2:20" ht="12.75" customHeight="1">
      <c r="B409" s="67" t="s">
        <v>65</v>
      </c>
      <c r="C409" s="68" t="s">
        <v>681</v>
      </c>
      <c r="D409" s="69">
        <v>2001</v>
      </c>
      <c r="E409" s="70" t="s">
        <v>682</v>
      </c>
      <c r="F409" s="87">
        <v>714</v>
      </c>
      <c r="G409" s="68" t="s">
        <v>75</v>
      </c>
      <c r="H409" s="71" t="s">
        <v>219</v>
      </c>
      <c r="I409" s="8"/>
      <c r="J409" s="11"/>
      <c r="L409" s="67" t="s">
        <v>77</v>
      </c>
      <c r="M409" s="68" t="s">
        <v>306</v>
      </c>
      <c r="N409" s="69">
        <v>1996</v>
      </c>
      <c r="O409" s="70" t="s">
        <v>694</v>
      </c>
      <c r="P409" s="87">
        <v>641</v>
      </c>
      <c r="Q409" s="68" t="s">
        <v>156</v>
      </c>
      <c r="R409" s="71" t="s">
        <v>88</v>
      </c>
      <c r="S409" s="8"/>
      <c r="T409" s="11"/>
    </row>
    <row r="410" spans="2:20" ht="12.75" customHeight="1">
      <c r="B410" s="67" t="s">
        <v>65</v>
      </c>
      <c r="C410" s="68" t="s">
        <v>683</v>
      </c>
      <c r="D410" s="69">
        <v>2000</v>
      </c>
      <c r="E410" s="70" t="s">
        <v>684</v>
      </c>
      <c r="F410" s="87">
        <v>713</v>
      </c>
      <c r="G410" s="68" t="s">
        <v>75</v>
      </c>
      <c r="H410" s="71" t="s">
        <v>219</v>
      </c>
      <c r="I410" s="8"/>
      <c r="J410" s="11"/>
      <c r="L410" s="67" t="s">
        <v>68</v>
      </c>
      <c r="M410" s="68" t="s">
        <v>305</v>
      </c>
      <c r="N410" s="69">
        <v>1998</v>
      </c>
      <c r="O410" s="70" t="s">
        <v>690</v>
      </c>
      <c r="P410" s="87">
        <v>638</v>
      </c>
      <c r="Q410" s="68" t="s">
        <v>180</v>
      </c>
      <c r="R410" s="71" t="s">
        <v>155</v>
      </c>
      <c r="S410" s="8"/>
      <c r="T410" s="11"/>
    </row>
    <row r="411" spans="2:20" ht="12.75" customHeight="1">
      <c r="B411" s="67" t="s">
        <v>102</v>
      </c>
      <c r="C411" s="68" t="s">
        <v>1065</v>
      </c>
      <c r="D411" s="69">
        <v>1972</v>
      </c>
      <c r="E411" s="70" t="s">
        <v>1066</v>
      </c>
      <c r="F411" s="87">
        <v>566</v>
      </c>
      <c r="G411" s="68" t="s">
        <v>449</v>
      </c>
      <c r="H411" s="71" t="s">
        <v>311</v>
      </c>
      <c r="I411" s="8"/>
      <c r="J411" s="11"/>
      <c r="L411" s="67" t="s">
        <v>99</v>
      </c>
      <c r="M411" s="68" t="s">
        <v>308</v>
      </c>
      <c r="N411" s="69">
        <v>1965</v>
      </c>
      <c r="O411" s="70" t="s">
        <v>337</v>
      </c>
      <c r="P411" s="87">
        <v>440</v>
      </c>
      <c r="Q411" s="68" t="s">
        <v>310</v>
      </c>
      <c r="R411" s="71" t="s">
        <v>318</v>
      </c>
      <c r="S411" s="8"/>
      <c r="T411" s="11"/>
    </row>
    <row r="412" spans="2:20" ht="12.75" customHeight="1" thickBot="1">
      <c r="B412" s="72" t="s">
        <v>103</v>
      </c>
      <c r="C412" s="73" t="s">
        <v>1282</v>
      </c>
      <c r="D412" s="74">
        <v>1998</v>
      </c>
      <c r="E412" s="75" t="s">
        <v>174</v>
      </c>
      <c r="F412" s="88">
        <v>432</v>
      </c>
      <c r="G412" s="73" t="s">
        <v>183</v>
      </c>
      <c r="H412" s="76" t="s">
        <v>1143</v>
      </c>
      <c r="I412" s="8"/>
      <c r="J412" s="11"/>
      <c r="L412" s="72" t="s">
        <v>102</v>
      </c>
      <c r="M412" s="73" t="s">
        <v>308</v>
      </c>
      <c r="N412" s="74">
        <v>1965</v>
      </c>
      <c r="O412" s="75" t="s">
        <v>695</v>
      </c>
      <c r="P412" s="88">
        <v>419</v>
      </c>
      <c r="Q412" s="73" t="s">
        <v>310</v>
      </c>
      <c r="R412" s="76" t="s">
        <v>318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8</v>
      </c>
      <c r="D414" s="42"/>
      <c r="E414" s="46" t="s">
        <v>15</v>
      </c>
      <c r="F414" s="85">
        <f>SUM(F405:F412)</f>
        <v>5388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4836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18</v>
      </c>
      <c r="D416" s="42"/>
      <c r="E416" s="46" t="s">
        <v>0</v>
      </c>
      <c r="F416" s="85">
        <f>+F400+F414</f>
        <v>10812</v>
      </c>
      <c r="G416" s="25"/>
      <c r="H416" s="27"/>
      <c r="L416" s="41" t="s">
        <v>12</v>
      </c>
      <c r="M416" s="80">
        <f>+M400+M414</f>
        <v>18</v>
      </c>
      <c r="N416" s="42"/>
      <c r="O416" s="46" t="s">
        <v>0</v>
      </c>
      <c r="P416" s="85">
        <f>+P400+P414</f>
        <v>10788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13</v>
      </c>
      <c r="D418" s="42"/>
      <c r="E418" s="43"/>
      <c r="F418" s="26"/>
      <c r="G418" s="25"/>
      <c r="H418" s="27"/>
      <c r="L418" s="41" t="s">
        <v>13</v>
      </c>
      <c r="M418" s="80">
        <v>8</v>
      </c>
      <c r="N418" s="42"/>
      <c r="O418" s="43"/>
      <c r="P418" s="26"/>
      <c r="Q418" s="25"/>
      <c r="R418" s="27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38:G339"/>
    <mergeCell ref="P338:Q339"/>
    <mergeCell ref="F380:G381"/>
    <mergeCell ref="P380:Q381"/>
    <mergeCell ref="F296:G297"/>
    <mergeCell ref="P296:Q297"/>
    <mergeCell ref="F254:G255"/>
    <mergeCell ref="P44:Q45"/>
    <mergeCell ref="P170:Q171"/>
    <mergeCell ref="F212:G213"/>
    <mergeCell ref="P212:Q213"/>
    <mergeCell ref="P254:Q255"/>
    <mergeCell ref="P2:Q3"/>
    <mergeCell ref="F86:G87"/>
    <mergeCell ref="F2:G3"/>
    <mergeCell ref="F170:G171"/>
    <mergeCell ref="P128:Q129"/>
    <mergeCell ref="F128:G129"/>
    <mergeCell ref="F44:G45"/>
    <mergeCell ref="P86:Q8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388</v>
      </c>
      <c r="D2" s="24"/>
      <c r="E2" s="28"/>
      <c r="F2" s="95"/>
      <c r="G2" s="95"/>
      <c r="H2" s="23"/>
      <c r="L2" s="33" t="s">
        <v>1</v>
      </c>
      <c r="M2" s="77" t="s">
        <v>386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389</v>
      </c>
      <c r="D3" s="24"/>
      <c r="E3" s="28"/>
      <c r="F3" s="95"/>
      <c r="G3" s="95"/>
      <c r="H3" s="23"/>
      <c r="L3" s="33" t="s">
        <v>8</v>
      </c>
      <c r="M3" s="77" t="s">
        <v>27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64</v>
      </c>
      <c r="C9" s="49" t="s">
        <v>824</v>
      </c>
      <c r="D9" s="50">
        <v>1999</v>
      </c>
      <c r="E9" s="51" t="s">
        <v>825</v>
      </c>
      <c r="F9" s="81">
        <v>787</v>
      </c>
      <c r="G9" s="49" t="s">
        <v>106</v>
      </c>
      <c r="H9" s="52" t="s">
        <v>162</v>
      </c>
      <c r="I9" s="8"/>
      <c r="J9" s="11"/>
      <c r="L9" s="48" t="s">
        <v>64</v>
      </c>
      <c r="M9" s="49" t="s">
        <v>1081</v>
      </c>
      <c r="N9" s="50">
        <v>1998</v>
      </c>
      <c r="O9" s="51" t="s">
        <v>236</v>
      </c>
      <c r="P9" s="81">
        <v>660</v>
      </c>
      <c r="Q9" s="49" t="s">
        <v>156</v>
      </c>
      <c r="R9" s="52" t="s">
        <v>974</v>
      </c>
      <c r="S9" s="8"/>
      <c r="T9" s="11"/>
    </row>
    <row r="10" spans="2:20" ht="12.75" customHeight="1">
      <c r="B10" s="53" t="s">
        <v>65</v>
      </c>
      <c r="C10" s="47" t="s">
        <v>824</v>
      </c>
      <c r="D10" s="54">
        <v>1999</v>
      </c>
      <c r="E10" s="55" t="s">
        <v>826</v>
      </c>
      <c r="F10" s="82">
        <v>820</v>
      </c>
      <c r="G10" s="47" t="s">
        <v>106</v>
      </c>
      <c r="H10" s="56" t="s">
        <v>154</v>
      </c>
      <c r="I10" s="8"/>
      <c r="J10" s="11"/>
      <c r="L10" s="53" t="s">
        <v>65</v>
      </c>
      <c r="M10" s="47" t="s">
        <v>759</v>
      </c>
      <c r="N10" s="54">
        <v>1986</v>
      </c>
      <c r="O10" s="55" t="s">
        <v>1082</v>
      </c>
      <c r="P10" s="82">
        <v>897</v>
      </c>
      <c r="Q10" s="47" t="s">
        <v>182</v>
      </c>
      <c r="R10" s="56" t="s">
        <v>1071</v>
      </c>
      <c r="S10" s="8"/>
      <c r="T10" s="11"/>
    </row>
    <row r="11" spans="2:20" ht="12.75" customHeight="1">
      <c r="B11" s="53" t="s">
        <v>66</v>
      </c>
      <c r="C11" s="47" t="s">
        <v>824</v>
      </c>
      <c r="D11" s="54">
        <v>1999</v>
      </c>
      <c r="E11" s="55" t="s">
        <v>1290</v>
      </c>
      <c r="F11" s="82">
        <v>708</v>
      </c>
      <c r="G11" s="47" t="s">
        <v>1086</v>
      </c>
      <c r="H11" s="56" t="s">
        <v>1162</v>
      </c>
      <c r="I11" s="8"/>
      <c r="J11" s="11"/>
      <c r="L11" s="53" t="s">
        <v>66</v>
      </c>
      <c r="M11" s="47" t="s">
        <v>758</v>
      </c>
      <c r="N11" s="54">
        <v>1993</v>
      </c>
      <c r="O11" s="55" t="s">
        <v>760</v>
      </c>
      <c r="P11" s="82">
        <v>689</v>
      </c>
      <c r="Q11" s="47" t="s">
        <v>213</v>
      </c>
      <c r="R11" s="56" t="s">
        <v>216</v>
      </c>
      <c r="S11" s="8"/>
      <c r="T11" s="11"/>
    </row>
    <row r="12" spans="2:20" ht="12.75" customHeight="1">
      <c r="B12" s="53" t="s">
        <v>232</v>
      </c>
      <c r="C12" s="47" t="s">
        <v>827</v>
      </c>
      <c r="D12" s="54">
        <v>1996</v>
      </c>
      <c r="E12" s="55" t="s">
        <v>160</v>
      </c>
      <c r="F12" s="82">
        <v>675</v>
      </c>
      <c r="G12" s="47" t="s">
        <v>106</v>
      </c>
      <c r="H12" s="56" t="s">
        <v>76</v>
      </c>
      <c r="I12" s="8"/>
      <c r="J12" s="11"/>
      <c r="L12" s="53" t="s">
        <v>67</v>
      </c>
      <c r="M12" s="47" t="s">
        <v>761</v>
      </c>
      <c r="N12" s="54">
        <v>2002</v>
      </c>
      <c r="O12" s="55" t="s">
        <v>762</v>
      </c>
      <c r="P12" s="82">
        <v>693</v>
      </c>
      <c r="Q12" s="47" t="s">
        <v>82</v>
      </c>
      <c r="R12" s="56" t="s">
        <v>107</v>
      </c>
      <c r="S12" s="8"/>
      <c r="T12" s="11"/>
    </row>
    <row r="13" spans="2:20" ht="12.75" customHeight="1">
      <c r="B13" s="53" t="s">
        <v>71</v>
      </c>
      <c r="C13" s="47" t="s">
        <v>828</v>
      </c>
      <c r="D13" s="54">
        <v>1999</v>
      </c>
      <c r="E13" s="55" t="s">
        <v>829</v>
      </c>
      <c r="F13" s="82">
        <v>748</v>
      </c>
      <c r="G13" s="47" t="s">
        <v>82</v>
      </c>
      <c r="H13" s="56" t="s">
        <v>107</v>
      </c>
      <c r="I13" s="8"/>
      <c r="J13" s="11"/>
      <c r="L13" s="53" t="s">
        <v>68</v>
      </c>
      <c r="M13" s="47" t="s">
        <v>763</v>
      </c>
      <c r="N13" s="54">
        <v>1992</v>
      </c>
      <c r="O13" s="55" t="s">
        <v>764</v>
      </c>
      <c r="P13" s="82">
        <v>777</v>
      </c>
      <c r="Q13" s="47" t="s">
        <v>75</v>
      </c>
      <c r="R13" s="56" t="s">
        <v>463</v>
      </c>
      <c r="S13" s="8"/>
      <c r="T13" s="11"/>
    </row>
    <row r="14" spans="2:20" ht="12.75" customHeight="1">
      <c r="B14" s="53" t="s">
        <v>116</v>
      </c>
      <c r="C14" s="47" t="s">
        <v>830</v>
      </c>
      <c r="D14" s="54">
        <v>1994</v>
      </c>
      <c r="E14" s="55" t="s">
        <v>1100</v>
      </c>
      <c r="F14" s="82">
        <v>852</v>
      </c>
      <c r="G14" s="47" t="s">
        <v>213</v>
      </c>
      <c r="H14" s="56" t="s">
        <v>976</v>
      </c>
      <c r="I14" s="8"/>
      <c r="J14" s="11"/>
      <c r="L14" s="53" t="s">
        <v>69</v>
      </c>
      <c r="M14" s="47" t="s">
        <v>763</v>
      </c>
      <c r="N14" s="54">
        <v>1992</v>
      </c>
      <c r="O14" s="55" t="s">
        <v>1083</v>
      </c>
      <c r="P14" s="82">
        <v>848</v>
      </c>
      <c r="Q14" s="47" t="s">
        <v>213</v>
      </c>
      <c r="R14" s="56" t="s">
        <v>976</v>
      </c>
      <c r="S14" s="8"/>
      <c r="T14" s="11"/>
    </row>
    <row r="15" spans="2:20" ht="12.75" customHeight="1">
      <c r="B15" s="53" t="s">
        <v>72</v>
      </c>
      <c r="C15" s="47" t="s">
        <v>824</v>
      </c>
      <c r="D15" s="54">
        <v>1999</v>
      </c>
      <c r="E15" s="55" t="s">
        <v>831</v>
      </c>
      <c r="F15" s="82">
        <v>876</v>
      </c>
      <c r="G15" s="47" t="s">
        <v>82</v>
      </c>
      <c r="H15" s="56" t="s">
        <v>121</v>
      </c>
      <c r="I15" s="8"/>
      <c r="J15" s="11"/>
      <c r="L15" s="53" t="s">
        <v>70</v>
      </c>
      <c r="M15" s="47" t="s">
        <v>763</v>
      </c>
      <c r="N15" s="54">
        <v>1992</v>
      </c>
      <c r="O15" s="55" t="s">
        <v>1084</v>
      </c>
      <c r="P15" s="82">
        <v>848</v>
      </c>
      <c r="Q15" s="47" t="s">
        <v>213</v>
      </c>
      <c r="R15" s="56" t="s">
        <v>973</v>
      </c>
      <c r="S15" s="8"/>
      <c r="T15" s="11"/>
    </row>
    <row r="16" spans="2:20" ht="12.75" customHeight="1">
      <c r="B16" s="53" t="s">
        <v>93</v>
      </c>
      <c r="C16" s="47" t="s">
        <v>832</v>
      </c>
      <c r="D16" s="54">
        <v>2003</v>
      </c>
      <c r="E16" s="55" t="s">
        <v>833</v>
      </c>
      <c r="F16" s="82">
        <v>363</v>
      </c>
      <c r="G16" s="47" t="s">
        <v>127</v>
      </c>
      <c r="H16" s="56" t="s">
        <v>84</v>
      </c>
      <c r="I16" s="8"/>
      <c r="J16" s="11"/>
      <c r="L16" s="53" t="s">
        <v>128</v>
      </c>
      <c r="M16" s="47" t="s">
        <v>759</v>
      </c>
      <c r="N16" s="54">
        <v>1986</v>
      </c>
      <c r="O16" s="55" t="s">
        <v>766</v>
      </c>
      <c r="P16" s="82">
        <v>899</v>
      </c>
      <c r="Q16" s="47" t="s">
        <v>75</v>
      </c>
      <c r="R16" s="56" t="s">
        <v>220</v>
      </c>
      <c r="S16" s="8"/>
      <c r="T16" s="11"/>
    </row>
    <row r="17" spans="2:20" ht="12.75" customHeight="1">
      <c r="B17" s="53" t="s">
        <v>73</v>
      </c>
      <c r="C17" s="47" t="s">
        <v>1101</v>
      </c>
      <c r="D17" s="54">
        <v>1997</v>
      </c>
      <c r="E17" s="55" t="s">
        <v>1291</v>
      </c>
      <c r="F17" s="82">
        <v>629</v>
      </c>
      <c r="G17" s="47" t="s">
        <v>122</v>
      </c>
      <c r="H17" s="56" t="s">
        <v>1241</v>
      </c>
      <c r="I17" s="8"/>
      <c r="J17" s="11"/>
      <c r="L17" s="53" t="s">
        <v>71</v>
      </c>
      <c r="M17" s="47" t="s">
        <v>767</v>
      </c>
      <c r="N17" s="54">
        <v>2004</v>
      </c>
      <c r="O17" s="55" t="s">
        <v>768</v>
      </c>
      <c r="P17" s="82">
        <v>439</v>
      </c>
      <c r="Q17" s="47" t="s">
        <v>215</v>
      </c>
      <c r="R17" s="56" t="s">
        <v>191</v>
      </c>
      <c r="S17" s="8"/>
      <c r="T17" s="11"/>
    </row>
    <row r="18" spans="2:20" ht="12.75" customHeight="1">
      <c r="B18" s="53" t="s">
        <v>94</v>
      </c>
      <c r="C18" s="47" t="s">
        <v>836</v>
      </c>
      <c r="D18" s="54">
        <v>1996</v>
      </c>
      <c r="E18" s="55" t="s">
        <v>1292</v>
      </c>
      <c r="F18" s="82">
        <v>539</v>
      </c>
      <c r="G18" s="47" t="s">
        <v>1086</v>
      </c>
      <c r="H18" s="56" t="s">
        <v>1178</v>
      </c>
      <c r="I18" s="8"/>
      <c r="J18" s="11"/>
      <c r="L18" s="53" t="s">
        <v>72</v>
      </c>
      <c r="M18" s="47" t="s">
        <v>769</v>
      </c>
      <c r="N18" s="54">
        <v>2003</v>
      </c>
      <c r="O18" s="55" t="s">
        <v>770</v>
      </c>
      <c r="P18" s="82">
        <v>492</v>
      </c>
      <c r="Q18" s="47" t="s">
        <v>507</v>
      </c>
      <c r="R18" s="56" t="s">
        <v>112</v>
      </c>
      <c r="S18" s="8"/>
      <c r="T18" s="11"/>
    </row>
    <row r="19" spans="2:20" ht="12.75" customHeight="1">
      <c r="B19" s="53" t="s">
        <v>95</v>
      </c>
      <c r="C19" s="47" t="s">
        <v>836</v>
      </c>
      <c r="D19" s="54">
        <v>1996</v>
      </c>
      <c r="E19" s="55" t="s">
        <v>1293</v>
      </c>
      <c r="F19" s="82">
        <v>477</v>
      </c>
      <c r="G19" s="47" t="s">
        <v>122</v>
      </c>
      <c r="H19" s="56" t="s">
        <v>1241</v>
      </c>
      <c r="I19" s="8"/>
      <c r="J19" s="11"/>
      <c r="L19" s="53" t="s">
        <v>93</v>
      </c>
      <c r="M19" s="47" t="s">
        <v>771</v>
      </c>
      <c r="N19" s="54">
        <v>2000</v>
      </c>
      <c r="O19" s="55" t="s">
        <v>772</v>
      </c>
      <c r="P19" s="82">
        <v>540</v>
      </c>
      <c r="Q19" s="47" t="s">
        <v>213</v>
      </c>
      <c r="R19" s="56" t="s">
        <v>79</v>
      </c>
      <c r="S19" s="8"/>
      <c r="T19" s="11"/>
    </row>
    <row r="20" spans="2:20" ht="12.75" customHeight="1" thickBot="1">
      <c r="B20" s="57" t="s">
        <v>74</v>
      </c>
      <c r="C20" s="58" t="s">
        <v>1101</v>
      </c>
      <c r="D20" s="59">
        <v>1997</v>
      </c>
      <c r="E20" s="60" t="s">
        <v>1102</v>
      </c>
      <c r="F20" s="83">
        <v>782</v>
      </c>
      <c r="G20" s="58" t="s">
        <v>213</v>
      </c>
      <c r="H20" s="61" t="s">
        <v>1000</v>
      </c>
      <c r="I20" s="8"/>
      <c r="J20" s="11"/>
      <c r="L20" s="57" t="s">
        <v>73</v>
      </c>
      <c r="M20" s="58" t="s">
        <v>758</v>
      </c>
      <c r="N20" s="59">
        <v>1993</v>
      </c>
      <c r="O20" s="60" t="s">
        <v>1295</v>
      </c>
      <c r="P20" s="83">
        <v>493</v>
      </c>
      <c r="Q20" s="58" t="s">
        <v>215</v>
      </c>
      <c r="R20" s="61" t="s">
        <v>1223</v>
      </c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8256</v>
      </c>
      <c r="G22" s="22"/>
      <c r="H22" s="23"/>
      <c r="L22" s="41" t="s">
        <v>11</v>
      </c>
      <c r="M22" s="79">
        <v>12</v>
      </c>
      <c r="N22" s="42"/>
      <c r="O22" s="46" t="s">
        <v>15</v>
      </c>
      <c r="P22" s="85">
        <f>SUM(P9:P20)</f>
        <v>8275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74</v>
      </c>
      <c r="C27" s="63" t="s">
        <v>834</v>
      </c>
      <c r="D27" s="64">
        <v>1994</v>
      </c>
      <c r="E27" s="65" t="s">
        <v>835</v>
      </c>
      <c r="F27" s="86">
        <v>778</v>
      </c>
      <c r="G27" s="63" t="s">
        <v>122</v>
      </c>
      <c r="H27" s="66" t="s">
        <v>153</v>
      </c>
      <c r="I27" s="8"/>
      <c r="J27" s="11"/>
      <c r="L27" s="62" t="s">
        <v>266</v>
      </c>
      <c r="M27" s="63" t="s">
        <v>759</v>
      </c>
      <c r="N27" s="64">
        <v>1986</v>
      </c>
      <c r="O27" s="65" t="s">
        <v>1296</v>
      </c>
      <c r="P27" s="86">
        <v>820</v>
      </c>
      <c r="Q27" s="63" t="s">
        <v>78</v>
      </c>
      <c r="R27" s="66" t="s">
        <v>1145</v>
      </c>
      <c r="S27" s="8"/>
      <c r="T27" s="11"/>
    </row>
    <row r="28" spans="2:20" ht="12.75" customHeight="1">
      <c r="B28" s="67" t="s">
        <v>74</v>
      </c>
      <c r="C28" s="68" t="s">
        <v>836</v>
      </c>
      <c r="D28" s="69">
        <v>1996</v>
      </c>
      <c r="E28" s="70" t="s">
        <v>837</v>
      </c>
      <c r="F28" s="87">
        <v>738</v>
      </c>
      <c r="G28" s="68" t="s">
        <v>80</v>
      </c>
      <c r="H28" s="71" t="s">
        <v>88</v>
      </c>
      <c r="I28" s="8"/>
      <c r="J28" s="11"/>
      <c r="L28" s="67" t="s">
        <v>77</v>
      </c>
      <c r="M28" s="68" t="s">
        <v>763</v>
      </c>
      <c r="N28" s="69">
        <v>1992</v>
      </c>
      <c r="O28" s="70" t="s">
        <v>773</v>
      </c>
      <c r="P28" s="87">
        <v>812</v>
      </c>
      <c r="Q28" s="68" t="s">
        <v>75</v>
      </c>
      <c r="R28" s="71" t="s">
        <v>461</v>
      </c>
      <c r="S28" s="8"/>
      <c r="T28" s="11"/>
    </row>
    <row r="29" spans="2:20" ht="12.75" customHeight="1">
      <c r="B29" s="67" t="s">
        <v>72</v>
      </c>
      <c r="C29" s="68" t="s">
        <v>828</v>
      </c>
      <c r="D29" s="69">
        <v>1999</v>
      </c>
      <c r="E29" s="70" t="s">
        <v>838</v>
      </c>
      <c r="F29" s="87">
        <v>703</v>
      </c>
      <c r="G29" s="68" t="s">
        <v>82</v>
      </c>
      <c r="H29" s="71" t="s">
        <v>121</v>
      </c>
      <c r="I29" s="8"/>
      <c r="J29" s="11"/>
      <c r="L29" s="67" t="s">
        <v>70</v>
      </c>
      <c r="M29" s="68" t="s">
        <v>765</v>
      </c>
      <c r="N29" s="69">
        <v>1999</v>
      </c>
      <c r="O29" s="70" t="s">
        <v>1297</v>
      </c>
      <c r="P29" s="87">
        <v>703</v>
      </c>
      <c r="Q29" s="68" t="s">
        <v>1111</v>
      </c>
      <c r="R29" s="71" t="s">
        <v>1223</v>
      </c>
      <c r="S29" s="8"/>
      <c r="T29" s="11"/>
    </row>
    <row r="30" spans="2:20" ht="12.75" customHeight="1">
      <c r="B30" s="67" t="s">
        <v>266</v>
      </c>
      <c r="C30" s="68" t="s">
        <v>827</v>
      </c>
      <c r="D30" s="69">
        <v>1996</v>
      </c>
      <c r="E30" s="70" t="s">
        <v>839</v>
      </c>
      <c r="F30" s="87">
        <v>685</v>
      </c>
      <c r="G30" s="68" t="s">
        <v>122</v>
      </c>
      <c r="H30" s="71" t="s">
        <v>153</v>
      </c>
      <c r="I30" s="8"/>
      <c r="J30" s="11"/>
      <c r="L30" s="67" t="s">
        <v>128</v>
      </c>
      <c r="M30" s="68" t="s">
        <v>758</v>
      </c>
      <c r="N30" s="69">
        <v>1993</v>
      </c>
      <c r="O30" s="70" t="s">
        <v>774</v>
      </c>
      <c r="P30" s="87">
        <v>697</v>
      </c>
      <c r="Q30" s="68" t="s">
        <v>295</v>
      </c>
      <c r="R30" s="71" t="s">
        <v>296</v>
      </c>
      <c r="S30" s="8"/>
      <c r="T30" s="11"/>
    </row>
    <row r="31" spans="2:20" ht="12.75" customHeight="1">
      <c r="B31" s="67" t="s">
        <v>116</v>
      </c>
      <c r="C31" s="68" t="s">
        <v>840</v>
      </c>
      <c r="D31" s="69">
        <v>1998</v>
      </c>
      <c r="E31" s="70" t="s">
        <v>841</v>
      </c>
      <c r="F31" s="87">
        <v>673</v>
      </c>
      <c r="G31" s="68" t="s">
        <v>400</v>
      </c>
      <c r="H31" s="71" t="s">
        <v>117</v>
      </c>
      <c r="I31" s="8"/>
      <c r="J31" s="11"/>
      <c r="L31" s="67" t="s">
        <v>77</v>
      </c>
      <c r="M31" s="68" t="s">
        <v>775</v>
      </c>
      <c r="N31" s="69">
        <v>1999</v>
      </c>
      <c r="O31" s="70" t="s">
        <v>776</v>
      </c>
      <c r="P31" s="87">
        <v>694</v>
      </c>
      <c r="Q31" s="68" t="s">
        <v>78</v>
      </c>
      <c r="R31" s="71" t="s">
        <v>111</v>
      </c>
      <c r="S31" s="8"/>
      <c r="T31" s="11"/>
    </row>
    <row r="32" spans="2:20" ht="12.75" customHeight="1">
      <c r="B32" s="67" t="s">
        <v>99</v>
      </c>
      <c r="C32" s="68" t="s">
        <v>828</v>
      </c>
      <c r="D32" s="69">
        <v>1999</v>
      </c>
      <c r="E32" s="70" t="s">
        <v>337</v>
      </c>
      <c r="F32" s="87">
        <v>662</v>
      </c>
      <c r="G32" s="68" t="s">
        <v>842</v>
      </c>
      <c r="H32" s="71" t="s">
        <v>843</v>
      </c>
      <c r="I32" s="8"/>
      <c r="J32" s="11"/>
      <c r="L32" s="67" t="s">
        <v>67</v>
      </c>
      <c r="M32" s="68" t="s">
        <v>763</v>
      </c>
      <c r="N32" s="69">
        <v>1992</v>
      </c>
      <c r="O32" s="70" t="s">
        <v>777</v>
      </c>
      <c r="P32" s="87">
        <v>687</v>
      </c>
      <c r="Q32" s="68" t="s">
        <v>213</v>
      </c>
      <c r="R32" s="71" t="s">
        <v>214</v>
      </c>
      <c r="S32" s="8"/>
      <c r="T32" s="11"/>
    </row>
    <row r="33" spans="2:20" ht="12.75" customHeight="1">
      <c r="B33" s="67" t="s">
        <v>74</v>
      </c>
      <c r="C33" s="68" t="s">
        <v>827</v>
      </c>
      <c r="D33" s="69">
        <v>1996</v>
      </c>
      <c r="E33" s="70" t="s">
        <v>844</v>
      </c>
      <c r="F33" s="87">
        <v>642</v>
      </c>
      <c r="G33" s="68" t="s">
        <v>106</v>
      </c>
      <c r="H33" s="71" t="s">
        <v>162</v>
      </c>
      <c r="I33" s="8"/>
      <c r="J33" s="11"/>
      <c r="L33" s="67" t="s">
        <v>93</v>
      </c>
      <c r="M33" s="68" t="s">
        <v>778</v>
      </c>
      <c r="N33" s="69">
        <v>2001</v>
      </c>
      <c r="O33" s="70" t="s">
        <v>779</v>
      </c>
      <c r="P33" s="87">
        <v>444</v>
      </c>
      <c r="Q33" s="68" t="s">
        <v>780</v>
      </c>
      <c r="R33" s="71" t="s">
        <v>236</v>
      </c>
      <c r="S33" s="8"/>
      <c r="T33" s="11"/>
    </row>
    <row r="34" spans="2:20" ht="12.75" customHeight="1" thickBot="1">
      <c r="B34" s="72" t="s">
        <v>64</v>
      </c>
      <c r="C34" s="73" t="s">
        <v>828</v>
      </c>
      <c r="D34" s="74">
        <v>1999</v>
      </c>
      <c r="E34" s="75" t="s">
        <v>1294</v>
      </c>
      <c r="F34" s="88">
        <v>597</v>
      </c>
      <c r="G34" s="73" t="s">
        <v>1086</v>
      </c>
      <c r="H34" s="76" t="s">
        <v>112</v>
      </c>
      <c r="I34" s="8"/>
      <c r="J34" s="11"/>
      <c r="L34" s="72" t="s">
        <v>102</v>
      </c>
      <c r="M34" s="73" t="s">
        <v>758</v>
      </c>
      <c r="N34" s="74">
        <v>1993</v>
      </c>
      <c r="O34" s="75" t="s">
        <v>1298</v>
      </c>
      <c r="P34" s="88">
        <v>443</v>
      </c>
      <c r="Q34" s="73" t="s">
        <v>215</v>
      </c>
      <c r="R34" s="76" t="s">
        <v>1223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5478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SUM(P27:P34)</f>
        <v>5300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13734</v>
      </c>
      <c r="G38" s="25"/>
      <c r="H38" s="27"/>
      <c r="L38" s="41" t="s">
        <v>12</v>
      </c>
      <c r="M38" s="80">
        <f>+M22+M36</f>
        <v>20</v>
      </c>
      <c r="N38" s="42"/>
      <c r="O38" s="46" t="s">
        <v>0</v>
      </c>
      <c r="P38" s="85">
        <f>+P22+P36</f>
        <v>13575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9</v>
      </c>
      <c r="D40" s="42"/>
      <c r="E40" s="43"/>
      <c r="F40" s="26"/>
      <c r="G40" s="25"/>
      <c r="H40" s="27"/>
      <c r="L40" s="41" t="s">
        <v>13</v>
      </c>
      <c r="M40" s="80">
        <v>11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225</v>
      </c>
      <c r="D44" s="24"/>
      <c r="E44" s="28"/>
      <c r="F44" s="95"/>
      <c r="G44" s="95"/>
      <c r="H44" s="23"/>
      <c r="L44" s="33" t="s">
        <v>1</v>
      </c>
      <c r="M44" s="77" t="s">
        <v>32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48</v>
      </c>
      <c r="D45" s="24"/>
      <c r="E45" s="28"/>
      <c r="F45" s="95"/>
      <c r="G45" s="95"/>
      <c r="H45" s="23"/>
      <c r="L45" s="33" t="s">
        <v>8</v>
      </c>
      <c r="M45" s="77" t="s">
        <v>45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64</v>
      </c>
      <c r="C51" s="49" t="s">
        <v>244</v>
      </c>
      <c r="D51" s="50">
        <v>1997</v>
      </c>
      <c r="E51" s="51" t="s">
        <v>331</v>
      </c>
      <c r="F51" s="81">
        <v>730</v>
      </c>
      <c r="G51" s="49" t="s">
        <v>106</v>
      </c>
      <c r="H51" s="52" t="s">
        <v>162</v>
      </c>
      <c r="I51" s="8"/>
      <c r="J51" s="11"/>
      <c r="L51" s="48" t="s">
        <v>64</v>
      </c>
      <c r="M51" s="49" t="s">
        <v>275</v>
      </c>
      <c r="N51" s="50">
        <v>1998</v>
      </c>
      <c r="O51" s="51" t="s">
        <v>705</v>
      </c>
      <c r="P51" s="81">
        <v>739</v>
      </c>
      <c r="Q51" s="49" t="s">
        <v>75</v>
      </c>
      <c r="R51" s="52" t="s">
        <v>208</v>
      </c>
      <c r="S51" s="8"/>
      <c r="T51" s="11"/>
    </row>
    <row r="52" spans="2:20" ht="12.75" customHeight="1">
      <c r="B52" s="53" t="s">
        <v>65</v>
      </c>
      <c r="C52" s="47" t="s">
        <v>244</v>
      </c>
      <c r="D52" s="54">
        <v>1997</v>
      </c>
      <c r="E52" s="55" t="s">
        <v>734</v>
      </c>
      <c r="F52" s="82">
        <v>763</v>
      </c>
      <c r="G52" s="47" t="s">
        <v>78</v>
      </c>
      <c r="H52" s="56" t="s">
        <v>111</v>
      </c>
      <c r="I52" s="8"/>
      <c r="J52" s="11"/>
      <c r="L52" s="53" t="s">
        <v>65</v>
      </c>
      <c r="M52" s="47" t="s">
        <v>275</v>
      </c>
      <c r="N52" s="54">
        <v>1998</v>
      </c>
      <c r="O52" s="55" t="s">
        <v>706</v>
      </c>
      <c r="P52" s="82">
        <v>700</v>
      </c>
      <c r="Q52" s="47" t="s">
        <v>78</v>
      </c>
      <c r="R52" s="56" t="s">
        <v>111</v>
      </c>
      <c r="S52" s="8"/>
      <c r="T52" s="11"/>
    </row>
    <row r="53" spans="2:20" ht="12.75" customHeight="1">
      <c r="B53" s="53" t="s">
        <v>66</v>
      </c>
      <c r="C53" s="47" t="s">
        <v>244</v>
      </c>
      <c r="D53" s="54">
        <v>1997</v>
      </c>
      <c r="E53" s="55" t="s">
        <v>245</v>
      </c>
      <c r="F53" s="82">
        <v>750</v>
      </c>
      <c r="G53" s="47" t="s">
        <v>106</v>
      </c>
      <c r="H53" s="56" t="s">
        <v>76</v>
      </c>
      <c r="I53" s="8"/>
      <c r="J53" s="11"/>
      <c r="L53" s="53" t="s">
        <v>66</v>
      </c>
      <c r="M53" s="47" t="s">
        <v>275</v>
      </c>
      <c r="N53" s="54">
        <v>1998</v>
      </c>
      <c r="O53" s="55" t="s">
        <v>707</v>
      </c>
      <c r="P53" s="82">
        <v>693</v>
      </c>
      <c r="Q53" s="47" t="s">
        <v>75</v>
      </c>
      <c r="R53" s="56" t="s">
        <v>220</v>
      </c>
      <c r="S53" s="8"/>
      <c r="T53" s="11"/>
    </row>
    <row r="54" spans="2:20" ht="12.75" customHeight="1">
      <c r="B54" s="53" t="s">
        <v>67</v>
      </c>
      <c r="C54" s="47" t="s">
        <v>735</v>
      </c>
      <c r="D54" s="54">
        <v>2002</v>
      </c>
      <c r="E54" s="55" t="s">
        <v>736</v>
      </c>
      <c r="F54" s="82">
        <v>545</v>
      </c>
      <c r="G54" s="47" t="s">
        <v>156</v>
      </c>
      <c r="H54" s="56" t="s">
        <v>109</v>
      </c>
      <c r="I54" s="8"/>
      <c r="J54" s="11"/>
      <c r="L54" s="53" t="s">
        <v>67</v>
      </c>
      <c r="M54" s="47" t="s">
        <v>1078</v>
      </c>
      <c r="N54" s="54">
        <v>1998</v>
      </c>
      <c r="O54" s="55" t="s">
        <v>1079</v>
      </c>
      <c r="P54" s="82">
        <v>563</v>
      </c>
      <c r="Q54" s="47" t="s">
        <v>156</v>
      </c>
      <c r="R54" s="56" t="s">
        <v>983</v>
      </c>
      <c r="S54" s="8"/>
      <c r="T54" s="11"/>
    </row>
    <row r="55" spans="2:20" ht="12.75" customHeight="1">
      <c r="B55" s="53" t="s">
        <v>68</v>
      </c>
      <c r="C55" s="47" t="s">
        <v>1072</v>
      </c>
      <c r="D55" s="54">
        <v>1993</v>
      </c>
      <c r="E55" s="55" t="s">
        <v>1073</v>
      </c>
      <c r="F55" s="82">
        <v>759</v>
      </c>
      <c r="G55" s="47" t="s">
        <v>213</v>
      </c>
      <c r="H55" s="56" t="s">
        <v>976</v>
      </c>
      <c r="I55" s="8"/>
      <c r="J55" s="11"/>
      <c r="L55" s="53" t="s">
        <v>68</v>
      </c>
      <c r="M55" s="47" t="s">
        <v>277</v>
      </c>
      <c r="N55" s="54">
        <v>2000</v>
      </c>
      <c r="O55" s="55" t="s">
        <v>708</v>
      </c>
      <c r="P55" s="82">
        <v>705</v>
      </c>
      <c r="Q55" s="47" t="s">
        <v>212</v>
      </c>
      <c r="R55" s="56" t="s">
        <v>191</v>
      </c>
      <c r="S55" s="8"/>
      <c r="T55" s="11"/>
    </row>
    <row r="56" spans="2:20" ht="12.75" customHeight="1">
      <c r="B56" s="53" t="s">
        <v>284</v>
      </c>
      <c r="C56" s="47" t="s">
        <v>247</v>
      </c>
      <c r="D56" s="54">
        <v>1997</v>
      </c>
      <c r="E56" s="55" t="s">
        <v>737</v>
      </c>
      <c r="F56" s="82">
        <v>600</v>
      </c>
      <c r="G56" s="47" t="s">
        <v>400</v>
      </c>
      <c r="H56" s="56" t="s">
        <v>117</v>
      </c>
      <c r="I56" s="8"/>
      <c r="J56" s="11"/>
      <c r="L56" s="53" t="s">
        <v>69</v>
      </c>
      <c r="M56" s="47" t="s">
        <v>277</v>
      </c>
      <c r="N56" s="54">
        <v>2000</v>
      </c>
      <c r="O56" s="55" t="s">
        <v>709</v>
      </c>
      <c r="P56" s="82">
        <v>765</v>
      </c>
      <c r="Q56" s="47" t="s">
        <v>176</v>
      </c>
      <c r="R56" s="56" t="s">
        <v>340</v>
      </c>
      <c r="S56" s="8"/>
      <c r="T56" s="11"/>
    </row>
    <row r="57" spans="2:20" ht="12.75" customHeight="1">
      <c r="B57" s="53" t="s">
        <v>285</v>
      </c>
      <c r="C57" s="47" t="s">
        <v>247</v>
      </c>
      <c r="D57" s="54">
        <v>1997</v>
      </c>
      <c r="E57" s="55" t="s">
        <v>738</v>
      </c>
      <c r="F57" s="82">
        <v>670</v>
      </c>
      <c r="G57" s="47" t="s">
        <v>251</v>
      </c>
      <c r="H57" s="56" t="s">
        <v>503</v>
      </c>
      <c r="I57" s="8"/>
      <c r="J57" s="11"/>
      <c r="L57" s="53" t="s">
        <v>128</v>
      </c>
      <c r="M57" s="47" t="s">
        <v>276</v>
      </c>
      <c r="N57" s="54">
        <v>1999</v>
      </c>
      <c r="O57" s="55" t="s">
        <v>710</v>
      </c>
      <c r="P57" s="82">
        <v>685</v>
      </c>
      <c r="Q57" s="47" t="s">
        <v>711</v>
      </c>
      <c r="R57" s="56" t="s">
        <v>162</v>
      </c>
      <c r="S57" s="8"/>
      <c r="T57" s="11"/>
    </row>
    <row r="58" spans="2:20" ht="12.75" customHeight="1">
      <c r="B58" s="53" t="s">
        <v>71</v>
      </c>
      <c r="C58" s="47" t="s">
        <v>242</v>
      </c>
      <c r="D58" s="54">
        <v>2000</v>
      </c>
      <c r="E58" s="55" t="s">
        <v>466</v>
      </c>
      <c r="F58" s="82">
        <v>716</v>
      </c>
      <c r="G58" s="47" t="s">
        <v>156</v>
      </c>
      <c r="H58" s="56" t="s">
        <v>161</v>
      </c>
      <c r="I58" s="8"/>
      <c r="J58" s="11"/>
      <c r="L58" s="53" t="s">
        <v>71</v>
      </c>
      <c r="M58" s="47" t="s">
        <v>712</v>
      </c>
      <c r="N58" s="54">
        <v>2004</v>
      </c>
      <c r="O58" s="55" t="s">
        <v>274</v>
      </c>
      <c r="P58" s="82">
        <v>240</v>
      </c>
      <c r="Q58" s="47" t="s">
        <v>151</v>
      </c>
      <c r="R58" s="56" t="s">
        <v>83</v>
      </c>
      <c r="S58" s="8"/>
      <c r="T58" s="11"/>
    </row>
    <row r="59" spans="2:20" ht="12.75" customHeight="1">
      <c r="B59" s="53" t="s">
        <v>116</v>
      </c>
      <c r="C59" s="47" t="s">
        <v>248</v>
      </c>
      <c r="D59" s="54">
        <v>2002</v>
      </c>
      <c r="E59" s="55" t="s">
        <v>1074</v>
      </c>
      <c r="F59" s="82">
        <v>486</v>
      </c>
      <c r="G59" s="47" t="s">
        <v>156</v>
      </c>
      <c r="H59" s="56" t="s">
        <v>974</v>
      </c>
      <c r="I59" s="8"/>
      <c r="J59" s="11"/>
      <c r="L59" s="53" t="s">
        <v>72</v>
      </c>
      <c r="M59" s="47" t="s">
        <v>279</v>
      </c>
      <c r="N59" s="54">
        <v>1999</v>
      </c>
      <c r="O59" s="55" t="s">
        <v>713</v>
      </c>
      <c r="P59" s="82">
        <v>649</v>
      </c>
      <c r="Q59" s="47" t="s">
        <v>183</v>
      </c>
      <c r="R59" s="56" t="s">
        <v>161</v>
      </c>
      <c r="S59" s="8"/>
      <c r="T59" s="11"/>
    </row>
    <row r="60" spans="2:20" ht="12.75" customHeight="1">
      <c r="B60" s="53" t="s">
        <v>72</v>
      </c>
      <c r="C60" s="47" t="s">
        <v>242</v>
      </c>
      <c r="D60" s="54">
        <v>2000</v>
      </c>
      <c r="E60" s="55" t="s">
        <v>739</v>
      </c>
      <c r="F60" s="82">
        <v>728</v>
      </c>
      <c r="G60" s="47" t="s">
        <v>400</v>
      </c>
      <c r="H60" s="56" t="s">
        <v>117</v>
      </c>
      <c r="I60" s="8"/>
      <c r="J60" s="11"/>
      <c r="L60" s="53" t="s">
        <v>73</v>
      </c>
      <c r="M60" s="47" t="s">
        <v>278</v>
      </c>
      <c r="N60" s="54">
        <v>2002</v>
      </c>
      <c r="O60" s="55" t="s">
        <v>241</v>
      </c>
      <c r="P60" s="82">
        <v>640</v>
      </c>
      <c r="Q60" s="47" t="s">
        <v>213</v>
      </c>
      <c r="R60" s="56" t="s">
        <v>976</v>
      </c>
      <c r="S60" s="8"/>
      <c r="T60" s="11"/>
    </row>
    <row r="61" spans="2:20" ht="12.75" customHeight="1">
      <c r="B61" s="53" t="s">
        <v>93</v>
      </c>
      <c r="C61" s="47" t="s">
        <v>742</v>
      </c>
      <c r="D61" s="54">
        <v>2002</v>
      </c>
      <c r="E61" s="55" t="s">
        <v>540</v>
      </c>
      <c r="F61" s="82">
        <v>649</v>
      </c>
      <c r="G61" s="47" t="s">
        <v>156</v>
      </c>
      <c r="H61" s="56" t="s">
        <v>974</v>
      </c>
      <c r="I61" s="8"/>
      <c r="J61" s="11"/>
      <c r="L61" s="53" t="s">
        <v>94</v>
      </c>
      <c r="M61" s="47" t="s">
        <v>278</v>
      </c>
      <c r="N61" s="54">
        <v>2002</v>
      </c>
      <c r="O61" s="55" t="s">
        <v>1300</v>
      </c>
      <c r="P61" s="82">
        <v>781</v>
      </c>
      <c r="Q61" s="47" t="s">
        <v>935</v>
      </c>
      <c r="R61" s="56" t="s">
        <v>1162</v>
      </c>
      <c r="S61" s="8"/>
      <c r="T61" s="11"/>
    </row>
    <row r="62" spans="2:20" ht="12.75" customHeight="1" thickBot="1">
      <c r="B62" s="57" t="s">
        <v>95</v>
      </c>
      <c r="C62" s="58" t="s">
        <v>336</v>
      </c>
      <c r="D62" s="59">
        <v>1990</v>
      </c>
      <c r="E62" s="60" t="s">
        <v>740</v>
      </c>
      <c r="F62" s="83">
        <v>703</v>
      </c>
      <c r="G62" s="58" t="s">
        <v>741</v>
      </c>
      <c r="H62" s="61" t="s">
        <v>485</v>
      </c>
      <c r="I62" s="8"/>
      <c r="J62" s="11"/>
      <c r="L62" s="57" t="s">
        <v>95</v>
      </c>
      <c r="M62" s="58" t="s">
        <v>280</v>
      </c>
      <c r="N62" s="59">
        <v>1997</v>
      </c>
      <c r="O62" s="60" t="s">
        <v>714</v>
      </c>
      <c r="P62" s="83">
        <v>761</v>
      </c>
      <c r="Q62" s="58" t="s">
        <v>400</v>
      </c>
      <c r="R62" s="61" t="s">
        <v>117</v>
      </c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12</v>
      </c>
      <c r="D64" s="42"/>
      <c r="E64" s="46" t="s">
        <v>15</v>
      </c>
      <c r="F64" s="85">
        <f>SUM(F51:F62)</f>
        <v>8099</v>
      </c>
      <c r="G64" s="22"/>
      <c r="H64" s="23"/>
      <c r="L64" s="41" t="s">
        <v>11</v>
      </c>
      <c r="M64" s="79">
        <v>12</v>
      </c>
      <c r="N64" s="42"/>
      <c r="O64" s="46" t="s">
        <v>15</v>
      </c>
      <c r="P64" s="85">
        <f>SUM(P51:P62)</f>
        <v>7921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72</v>
      </c>
      <c r="C69" s="63" t="s">
        <v>744</v>
      </c>
      <c r="D69" s="64">
        <v>1992</v>
      </c>
      <c r="E69" s="65" t="s">
        <v>343</v>
      </c>
      <c r="F69" s="86">
        <v>701</v>
      </c>
      <c r="G69" s="63" t="s">
        <v>246</v>
      </c>
      <c r="H69" s="66" t="s">
        <v>1008</v>
      </c>
      <c r="I69" s="8"/>
      <c r="J69" s="11"/>
      <c r="L69" s="62" t="s">
        <v>77</v>
      </c>
      <c r="M69" s="63" t="s">
        <v>277</v>
      </c>
      <c r="N69" s="64">
        <v>2000</v>
      </c>
      <c r="O69" s="65" t="s">
        <v>715</v>
      </c>
      <c r="P69" s="86">
        <v>759</v>
      </c>
      <c r="Q69" s="63" t="s">
        <v>78</v>
      </c>
      <c r="R69" s="66" t="s">
        <v>111</v>
      </c>
      <c r="S69" s="8"/>
      <c r="T69" s="11"/>
    </row>
    <row r="70" spans="2:20" ht="12.75" customHeight="1">
      <c r="B70" s="67" t="s">
        <v>72</v>
      </c>
      <c r="C70" s="68" t="s">
        <v>742</v>
      </c>
      <c r="D70" s="69">
        <v>2002</v>
      </c>
      <c r="E70" s="70" t="s">
        <v>743</v>
      </c>
      <c r="F70" s="87">
        <v>677</v>
      </c>
      <c r="G70" s="68" t="s">
        <v>156</v>
      </c>
      <c r="H70" s="71" t="s">
        <v>88</v>
      </c>
      <c r="I70" s="8"/>
      <c r="J70" s="11"/>
      <c r="L70" s="67" t="s">
        <v>94</v>
      </c>
      <c r="M70" s="68" t="s">
        <v>280</v>
      </c>
      <c r="N70" s="69">
        <v>1997</v>
      </c>
      <c r="O70" s="70" t="s">
        <v>716</v>
      </c>
      <c r="P70" s="87">
        <v>751</v>
      </c>
      <c r="Q70" s="68" t="s">
        <v>400</v>
      </c>
      <c r="R70" s="71" t="s">
        <v>256</v>
      </c>
      <c r="S70" s="8"/>
      <c r="T70" s="11"/>
    </row>
    <row r="71" spans="2:20" ht="12.75" customHeight="1">
      <c r="B71" s="67" t="s">
        <v>99</v>
      </c>
      <c r="C71" s="68" t="s">
        <v>242</v>
      </c>
      <c r="D71" s="69">
        <v>2000</v>
      </c>
      <c r="E71" s="70" t="s">
        <v>337</v>
      </c>
      <c r="F71" s="87">
        <v>662</v>
      </c>
      <c r="G71" s="68" t="s">
        <v>246</v>
      </c>
      <c r="H71" s="71" t="s">
        <v>566</v>
      </c>
      <c r="I71" s="8"/>
      <c r="J71" s="11"/>
      <c r="L71" s="67" t="s">
        <v>66</v>
      </c>
      <c r="M71" s="68" t="s">
        <v>279</v>
      </c>
      <c r="N71" s="69">
        <v>1999</v>
      </c>
      <c r="O71" s="70" t="s">
        <v>717</v>
      </c>
      <c r="P71" s="87">
        <v>669</v>
      </c>
      <c r="Q71" s="68" t="s">
        <v>151</v>
      </c>
      <c r="R71" s="71" t="s">
        <v>83</v>
      </c>
      <c r="S71" s="8"/>
      <c r="T71" s="11"/>
    </row>
    <row r="72" spans="2:20" ht="12.75" customHeight="1">
      <c r="B72" s="67" t="s">
        <v>66</v>
      </c>
      <c r="C72" s="68" t="s">
        <v>1072</v>
      </c>
      <c r="D72" s="69">
        <v>1993</v>
      </c>
      <c r="E72" s="70" t="s">
        <v>1299</v>
      </c>
      <c r="F72" s="87">
        <v>660</v>
      </c>
      <c r="G72" s="68" t="s">
        <v>78</v>
      </c>
      <c r="H72" s="71" t="s">
        <v>1145</v>
      </c>
      <c r="I72" s="8"/>
      <c r="J72" s="11"/>
      <c r="L72" s="67" t="s">
        <v>65</v>
      </c>
      <c r="M72" s="68" t="s">
        <v>281</v>
      </c>
      <c r="N72" s="69">
        <v>2000</v>
      </c>
      <c r="O72" s="70" t="s">
        <v>718</v>
      </c>
      <c r="P72" s="87">
        <v>654</v>
      </c>
      <c r="Q72" s="68" t="s">
        <v>151</v>
      </c>
      <c r="R72" s="71" t="s">
        <v>79</v>
      </c>
      <c r="S72" s="8"/>
      <c r="T72" s="11"/>
    </row>
    <row r="73" spans="2:20" ht="12.75" customHeight="1">
      <c r="B73" s="67" t="s">
        <v>1075</v>
      </c>
      <c r="C73" s="68" t="s">
        <v>249</v>
      </c>
      <c r="D73" s="69">
        <v>2002</v>
      </c>
      <c r="E73" s="70" t="s">
        <v>1076</v>
      </c>
      <c r="F73" s="87">
        <v>659</v>
      </c>
      <c r="G73" s="68" t="s">
        <v>156</v>
      </c>
      <c r="H73" s="71" t="s">
        <v>971</v>
      </c>
      <c r="I73" s="8"/>
      <c r="J73" s="11"/>
      <c r="L73" s="67" t="s">
        <v>64</v>
      </c>
      <c r="M73" s="68" t="s">
        <v>281</v>
      </c>
      <c r="N73" s="69">
        <v>2000</v>
      </c>
      <c r="O73" s="70" t="s">
        <v>332</v>
      </c>
      <c r="P73" s="87">
        <v>647</v>
      </c>
      <c r="Q73" s="68" t="s">
        <v>75</v>
      </c>
      <c r="R73" s="71" t="s">
        <v>485</v>
      </c>
      <c r="S73" s="8"/>
      <c r="T73" s="11"/>
    </row>
    <row r="74" spans="2:20" ht="12.75" customHeight="1">
      <c r="B74" s="67" t="s">
        <v>64</v>
      </c>
      <c r="C74" s="68" t="s">
        <v>742</v>
      </c>
      <c r="D74" s="69">
        <v>2002</v>
      </c>
      <c r="E74" s="70" t="s">
        <v>1077</v>
      </c>
      <c r="F74" s="87">
        <v>650</v>
      </c>
      <c r="G74" s="68" t="s">
        <v>156</v>
      </c>
      <c r="H74" s="71" t="s">
        <v>974</v>
      </c>
      <c r="I74" s="8"/>
      <c r="J74" s="11"/>
      <c r="L74" s="67" t="s">
        <v>65</v>
      </c>
      <c r="M74" s="68" t="s">
        <v>279</v>
      </c>
      <c r="N74" s="69">
        <v>1999</v>
      </c>
      <c r="O74" s="70" t="s">
        <v>719</v>
      </c>
      <c r="P74" s="87">
        <v>627</v>
      </c>
      <c r="Q74" s="68" t="s">
        <v>151</v>
      </c>
      <c r="R74" s="71" t="s">
        <v>79</v>
      </c>
      <c r="S74" s="8"/>
      <c r="T74" s="11"/>
    </row>
    <row r="75" spans="2:20" ht="12.75" customHeight="1">
      <c r="B75" s="67" t="s">
        <v>72</v>
      </c>
      <c r="C75" s="68" t="s">
        <v>249</v>
      </c>
      <c r="D75" s="69">
        <v>2002</v>
      </c>
      <c r="E75" s="70" t="s">
        <v>314</v>
      </c>
      <c r="F75" s="87">
        <v>623</v>
      </c>
      <c r="G75" s="68" t="s">
        <v>82</v>
      </c>
      <c r="H75" s="71" t="s">
        <v>107</v>
      </c>
      <c r="I75" s="8"/>
      <c r="J75" s="11"/>
      <c r="L75" s="67" t="s">
        <v>64</v>
      </c>
      <c r="M75" s="68" t="s">
        <v>720</v>
      </c>
      <c r="N75" s="69">
        <v>2002</v>
      </c>
      <c r="O75" s="70" t="s">
        <v>721</v>
      </c>
      <c r="P75" s="87">
        <v>622</v>
      </c>
      <c r="Q75" s="68" t="s">
        <v>146</v>
      </c>
      <c r="R75" s="71" t="s">
        <v>153</v>
      </c>
      <c r="S75" s="8"/>
      <c r="T75" s="11"/>
    </row>
    <row r="76" spans="2:20" ht="12.75" customHeight="1" thickBot="1">
      <c r="B76" s="72" t="s">
        <v>65</v>
      </c>
      <c r="C76" s="73" t="s">
        <v>742</v>
      </c>
      <c r="D76" s="74">
        <v>2002</v>
      </c>
      <c r="E76" s="75" t="s">
        <v>745</v>
      </c>
      <c r="F76" s="88">
        <v>618</v>
      </c>
      <c r="G76" s="73" t="s">
        <v>156</v>
      </c>
      <c r="H76" s="76" t="s">
        <v>109</v>
      </c>
      <c r="I76" s="8"/>
      <c r="J76" s="11"/>
      <c r="L76" s="72" t="s">
        <v>94</v>
      </c>
      <c r="M76" s="73" t="s">
        <v>282</v>
      </c>
      <c r="N76" s="74">
        <v>2000</v>
      </c>
      <c r="O76" s="75" t="s">
        <v>1080</v>
      </c>
      <c r="P76" s="88">
        <v>558</v>
      </c>
      <c r="Q76" s="73" t="s">
        <v>156</v>
      </c>
      <c r="R76" s="76" t="s">
        <v>971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5250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5287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20</v>
      </c>
      <c r="D80" s="42"/>
      <c r="E80" s="46" t="s">
        <v>0</v>
      </c>
      <c r="F80" s="85">
        <f>+F64+F78</f>
        <v>13349</v>
      </c>
      <c r="G80" s="25"/>
      <c r="H80" s="27"/>
      <c r="L80" s="41" t="s">
        <v>12</v>
      </c>
      <c r="M80" s="80">
        <f>+M64+M78</f>
        <v>20</v>
      </c>
      <c r="N80" s="42"/>
      <c r="O80" s="46" t="s">
        <v>0</v>
      </c>
      <c r="P80" s="85">
        <f>+P64+P78</f>
        <v>13208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10</v>
      </c>
      <c r="D82" s="42"/>
      <c r="E82" s="43"/>
      <c r="F82" s="26"/>
      <c r="G82" s="25"/>
      <c r="H82" s="27"/>
      <c r="L82" s="41" t="s">
        <v>13</v>
      </c>
      <c r="M82" s="80">
        <v>11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387</v>
      </c>
      <c r="D86" s="24"/>
      <c r="E86" s="28"/>
      <c r="F86" s="95"/>
      <c r="G86" s="95"/>
      <c r="H86" s="23"/>
      <c r="L86" s="33" t="s">
        <v>1</v>
      </c>
      <c r="M86" s="77" t="s">
        <v>37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53</v>
      </c>
      <c r="D87" s="24"/>
      <c r="E87" s="28"/>
      <c r="F87" s="95"/>
      <c r="G87" s="95"/>
      <c r="H87" s="23"/>
      <c r="L87" s="33" t="s">
        <v>8</v>
      </c>
      <c r="M87" s="77" t="s">
        <v>26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64</v>
      </c>
      <c r="C93" s="49" t="s">
        <v>800</v>
      </c>
      <c r="D93" s="50">
        <v>1999</v>
      </c>
      <c r="E93" s="51" t="s">
        <v>801</v>
      </c>
      <c r="F93" s="81">
        <v>617</v>
      </c>
      <c r="G93" s="49" t="s">
        <v>150</v>
      </c>
      <c r="H93" s="52" t="s">
        <v>402</v>
      </c>
      <c r="I93" s="8"/>
      <c r="J93" s="11"/>
      <c r="L93" s="48" t="s">
        <v>64</v>
      </c>
      <c r="M93" s="49" t="s">
        <v>235</v>
      </c>
      <c r="N93" s="50">
        <v>2002</v>
      </c>
      <c r="O93" s="51" t="s">
        <v>1304</v>
      </c>
      <c r="P93" s="81">
        <v>734</v>
      </c>
      <c r="Q93" s="49" t="s">
        <v>106</v>
      </c>
      <c r="R93" s="52" t="s">
        <v>1243</v>
      </c>
      <c r="S93" s="8"/>
      <c r="T93" s="11"/>
    </row>
    <row r="94" spans="2:20" ht="12.75" customHeight="1">
      <c r="B94" s="53" t="s">
        <v>65</v>
      </c>
      <c r="C94" s="47" t="s">
        <v>802</v>
      </c>
      <c r="D94" s="54">
        <v>2005</v>
      </c>
      <c r="E94" s="55" t="s">
        <v>803</v>
      </c>
      <c r="F94" s="82">
        <v>354</v>
      </c>
      <c r="G94" s="47" t="s">
        <v>149</v>
      </c>
      <c r="H94" s="56" t="s">
        <v>118</v>
      </c>
      <c r="I94" s="8"/>
      <c r="J94" s="11"/>
      <c r="L94" s="53" t="s">
        <v>65</v>
      </c>
      <c r="M94" s="47" t="s">
        <v>235</v>
      </c>
      <c r="N94" s="54">
        <v>2002</v>
      </c>
      <c r="O94" s="55" t="s">
        <v>1094</v>
      </c>
      <c r="P94" s="82">
        <v>778</v>
      </c>
      <c r="Q94" s="47" t="s">
        <v>156</v>
      </c>
      <c r="R94" s="56" t="s">
        <v>983</v>
      </c>
      <c r="S94" s="8"/>
      <c r="T94" s="11"/>
    </row>
    <row r="95" spans="2:20" ht="12.75" customHeight="1">
      <c r="B95" s="53" t="s">
        <v>66</v>
      </c>
      <c r="C95" s="47" t="s">
        <v>804</v>
      </c>
      <c r="D95" s="54">
        <v>1995</v>
      </c>
      <c r="E95" s="55" t="s">
        <v>805</v>
      </c>
      <c r="F95" s="82">
        <v>608</v>
      </c>
      <c r="G95" s="47" t="s">
        <v>806</v>
      </c>
      <c r="H95" s="56" t="s">
        <v>412</v>
      </c>
      <c r="I95" s="8"/>
      <c r="J95" s="11"/>
      <c r="L95" s="53" t="s">
        <v>66</v>
      </c>
      <c r="M95" s="47" t="s">
        <v>1095</v>
      </c>
      <c r="N95" s="54">
        <v>2002</v>
      </c>
      <c r="O95" s="55" t="s">
        <v>1096</v>
      </c>
      <c r="P95" s="82">
        <v>423</v>
      </c>
      <c r="Q95" s="47" t="s">
        <v>156</v>
      </c>
      <c r="R95" s="56" t="s">
        <v>997</v>
      </c>
      <c r="S95" s="8"/>
      <c r="T95" s="11"/>
    </row>
    <row r="96" spans="2:20" ht="12.75" customHeight="1">
      <c r="B96" s="53" t="s">
        <v>67</v>
      </c>
      <c r="C96" s="47" t="s">
        <v>804</v>
      </c>
      <c r="D96" s="54">
        <v>1995</v>
      </c>
      <c r="E96" s="55" t="s">
        <v>762</v>
      </c>
      <c r="F96" s="82">
        <v>693</v>
      </c>
      <c r="G96" s="47" t="s">
        <v>807</v>
      </c>
      <c r="H96" s="56" t="s">
        <v>808</v>
      </c>
      <c r="I96" s="8"/>
      <c r="J96" s="11"/>
      <c r="L96" s="53" t="s">
        <v>67</v>
      </c>
      <c r="M96" s="47" t="s">
        <v>237</v>
      </c>
      <c r="N96" s="54">
        <v>2002</v>
      </c>
      <c r="O96" s="55" t="s">
        <v>722</v>
      </c>
      <c r="P96" s="82">
        <v>593</v>
      </c>
      <c r="Q96" s="47" t="s">
        <v>156</v>
      </c>
      <c r="R96" s="56" t="s">
        <v>109</v>
      </c>
      <c r="S96" s="8"/>
      <c r="T96" s="11"/>
    </row>
    <row r="97" spans="2:20" ht="12.75" customHeight="1">
      <c r="B97" s="53" t="s">
        <v>68</v>
      </c>
      <c r="C97" s="47" t="s">
        <v>804</v>
      </c>
      <c r="D97" s="54">
        <v>1995</v>
      </c>
      <c r="E97" s="55" t="s">
        <v>809</v>
      </c>
      <c r="F97" s="82">
        <v>539</v>
      </c>
      <c r="G97" s="47" t="s">
        <v>810</v>
      </c>
      <c r="H97" s="56" t="s">
        <v>209</v>
      </c>
      <c r="I97" s="8"/>
      <c r="J97" s="11"/>
      <c r="L97" s="53" t="s">
        <v>68</v>
      </c>
      <c r="M97" s="47" t="s">
        <v>1097</v>
      </c>
      <c r="N97" s="54">
        <v>2003</v>
      </c>
      <c r="O97" s="55" t="s">
        <v>1098</v>
      </c>
      <c r="P97" s="82">
        <v>563</v>
      </c>
      <c r="Q97" s="47" t="s">
        <v>156</v>
      </c>
      <c r="R97" s="56" t="s">
        <v>161</v>
      </c>
      <c r="S97" s="8"/>
      <c r="T97" s="11"/>
    </row>
    <row r="98" spans="2:20" ht="12.75" customHeight="1">
      <c r="B98" s="53" t="s">
        <v>232</v>
      </c>
      <c r="C98" s="47" t="s">
        <v>811</v>
      </c>
      <c r="D98" s="54">
        <v>1987</v>
      </c>
      <c r="E98" s="55" t="s">
        <v>812</v>
      </c>
      <c r="F98" s="82">
        <v>819</v>
      </c>
      <c r="G98" s="47" t="s">
        <v>813</v>
      </c>
      <c r="H98" s="56" t="s">
        <v>121</v>
      </c>
      <c r="I98" s="8"/>
      <c r="J98" s="11"/>
      <c r="L98" s="53" t="s">
        <v>71</v>
      </c>
      <c r="M98" s="47" t="s">
        <v>723</v>
      </c>
      <c r="N98" s="54">
        <v>2003</v>
      </c>
      <c r="O98" s="55" t="s">
        <v>210</v>
      </c>
      <c r="P98" s="82">
        <v>583</v>
      </c>
      <c r="Q98" s="47" t="s">
        <v>82</v>
      </c>
      <c r="R98" s="56" t="s">
        <v>84</v>
      </c>
      <c r="S98" s="8"/>
      <c r="T98" s="11"/>
    </row>
    <row r="99" spans="2:20" ht="12.75" customHeight="1">
      <c r="B99" s="53" t="s">
        <v>71</v>
      </c>
      <c r="C99" s="47" t="s">
        <v>811</v>
      </c>
      <c r="D99" s="54">
        <v>1987</v>
      </c>
      <c r="E99" s="55" t="s">
        <v>814</v>
      </c>
      <c r="F99" s="82">
        <v>843</v>
      </c>
      <c r="G99" s="47" t="s">
        <v>75</v>
      </c>
      <c r="H99" s="56" t="s">
        <v>208</v>
      </c>
      <c r="I99" s="8"/>
      <c r="J99" s="11"/>
      <c r="L99" s="53" t="s">
        <v>116</v>
      </c>
      <c r="M99" s="47" t="s">
        <v>724</v>
      </c>
      <c r="N99" s="54">
        <v>2002</v>
      </c>
      <c r="O99" s="55" t="s">
        <v>725</v>
      </c>
      <c r="P99" s="82">
        <v>784</v>
      </c>
      <c r="Q99" s="47" t="s">
        <v>156</v>
      </c>
      <c r="R99" s="56" t="s">
        <v>155</v>
      </c>
      <c r="S99" s="8"/>
      <c r="T99" s="11"/>
    </row>
    <row r="100" spans="2:20" ht="12.75" customHeight="1">
      <c r="B100" s="53" t="s">
        <v>72</v>
      </c>
      <c r="C100" s="47" t="s">
        <v>811</v>
      </c>
      <c r="D100" s="54">
        <v>1987</v>
      </c>
      <c r="E100" s="55" t="s">
        <v>815</v>
      </c>
      <c r="F100" s="82">
        <v>740</v>
      </c>
      <c r="G100" s="47" t="s">
        <v>146</v>
      </c>
      <c r="H100" s="56" t="s">
        <v>112</v>
      </c>
      <c r="I100" s="8"/>
      <c r="J100" s="11"/>
      <c r="L100" s="53" t="s">
        <v>72</v>
      </c>
      <c r="M100" s="47" t="s">
        <v>239</v>
      </c>
      <c r="N100" s="54">
        <v>2002</v>
      </c>
      <c r="O100" s="55" t="s">
        <v>343</v>
      </c>
      <c r="P100" s="82">
        <v>701</v>
      </c>
      <c r="Q100" s="47" t="s">
        <v>106</v>
      </c>
      <c r="R100" s="56" t="s">
        <v>76</v>
      </c>
      <c r="S100" s="8"/>
      <c r="T100" s="11"/>
    </row>
    <row r="101" spans="2:20" ht="12.75" customHeight="1">
      <c r="B101" s="53" t="s">
        <v>73</v>
      </c>
      <c r="C101" s="47" t="s">
        <v>811</v>
      </c>
      <c r="D101" s="54">
        <v>1987</v>
      </c>
      <c r="E101" s="55" t="s">
        <v>816</v>
      </c>
      <c r="F101" s="82">
        <v>843</v>
      </c>
      <c r="G101" s="47" t="s">
        <v>553</v>
      </c>
      <c r="H101" s="56" t="s">
        <v>162</v>
      </c>
      <c r="I101" s="8"/>
      <c r="J101" s="11"/>
      <c r="L101" s="53" t="s">
        <v>93</v>
      </c>
      <c r="M101" s="47" t="s">
        <v>240</v>
      </c>
      <c r="N101" s="54">
        <v>1997</v>
      </c>
      <c r="O101" s="55" t="s">
        <v>163</v>
      </c>
      <c r="P101" s="82">
        <v>706</v>
      </c>
      <c r="Q101" s="47" t="s">
        <v>78</v>
      </c>
      <c r="R101" s="56" t="s">
        <v>110</v>
      </c>
      <c r="S101" s="8"/>
      <c r="T101" s="11"/>
    </row>
    <row r="102" spans="2:20" ht="12.75" customHeight="1">
      <c r="B102" s="53" t="s">
        <v>94</v>
      </c>
      <c r="C102" s="47" t="s">
        <v>817</v>
      </c>
      <c r="D102" s="54">
        <v>1998</v>
      </c>
      <c r="E102" s="55" t="s">
        <v>1091</v>
      </c>
      <c r="F102" s="82">
        <v>640</v>
      </c>
      <c r="G102" s="47" t="s">
        <v>156</v>
      </c>
      <c r="H102" s="56" t="s">
        <v>983</v>
      </c>
      <c r="I102" s="8"/>
      <c r="J102" s="11"/>
      <c r="L102" s="53" t="s">
        <v>73</v>
      </c>
      <c r="M102" s="47" t="s">
        <v>238</v>
      </c>
      <c r="N102" s="54">
        <v>1991</v>
      </c>
      <c r="O102" s="55" t="s">
        <v>221</v>
      </c>
      <c r="P102" s="82">
        <v>642</v>
      </c>
      <c r="Q102" s="47" t="s">
        <v>357</v>
      </c>
      <c r="R102" s="56" t="s">
        <v>427</v>
      </c>
      <c r="S102" s="8"/>
      <c r="T102" s="11"/>
    </row>
    <row r="103" spans="2:20" ht="12.75" customHeight="1">
      <c r="B103" s="53" t="s">
        <v>95</v>
      </c>
      <c r="C103" s="47" t="s">
        <v>1301</v>
      </c>
      <c r="D103" s="54">
        <v>1984</v>
      </c>
      <c r="E103" s="55" t="s">
        <v>1302</v>
      </c>
      <c r="F103" s="82">
        <v>593</v>
      </c>
      <c r="G103" s="47" t="s">
        <v>299</v>
      </c>
      <c r="H103" s="56" t="s">
        <v>1198</v>
      </c>
      <c r="I103" s="8"/>
      <c r="J103" s="11"/>
      <c r="L103" s="53" t="s">
        <v>94</v>
      </c>
      <c r="M103" s="47" t="s">
        <v>1305</v>
      </c>
      <c r="N103" s="54">
        <v>1968</v>
      </c>
      <c r="O103" s="55" t="s">
        <v>160</v>
      </c>
      <c r="P103" s="82">
        <v>260</v>
      </c>
      <c r="Q103" s="47" t="s">
        <v>177</v>
      </c>
      <c r="R103" s="56" t="s">
        <v>1147</v>
      </c>
      <c r="S103" s="8"/>
      <c r="T103" s="11"/>
    </row>
    <row r="104" spans="2:20" ht="12.75" customHeight="1" thickBot="1">
      <c r="B104" s="57" t="s">
        <v>74</v>
      </c>
      <c r="C104" s="58" t="s">
        <v>811</v>
      </c>
      <c r="D104" s="59">
        <v>1987</v>
      </c>
      <c r="E104" s="60" t="s">
        <v>818</v>
      </c>
      <c r="F104" s="83">
        <v>740</v>
      </c>
      <c r="G104" s="58" t="s">
        <v>819</v>
      </c>
      <c r="H104" s="61" t="s">
        <v>412</v>
      </c>
      <c r="I104" s="8"/>
      <c r="J104" s="11"/>
      <c r="L104" s="57" t="s">
        <v>95</v>
      </c>
      <c r="M104" s="58" t="s">
        <v>238</v>
      </c>
      <c r="N104" s="59">
        <v>1991</v>
      </c>
      <c r="O104" s="60" t="s">
        <v>726</v>
      </c>
      <c r="P104" s="83">
        <v>506</v>
      </c>
      <c r="Q104" s="58" t="s">
        <v>357</v>
      </c>
      <c r="R104" s="61" t="s">
        <v>427</v>
      </c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12</v>
      </c>
      <c r="D106" s="42"/>
      <c r="E106" s="46" t="s">
        <v>15</v>
      </c>
      <c r="F106" s="85">
        <f>SUM(F93:F104)</f>
        <v>8029</v>
      </c>
      <c r="G106" s="22"/>
      <c r="H106" s="23"/>
      <c r="L106" s="41" t="s">
        <v>11</v>
      </c>
      <c r="M106" s="79">
        <v>12</v>
      </c>
      <c r="N106" s="42"/>
      <c r="O106" s="46" t="s">
        <v>15</v>
      </c>
      <c r="P106" s="85">
        <f>SUM(P93:P104)</f>
        <v>7273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73</v>
      </c>
      <c r="C111" s="63" t="s">
        <v>817</v>
      </c>
      <c r="D111" s="64">
        <v>1998</v>
      </c>
      <c r="E111" s="65" t="s">
        <v>820</v>
      </c>
      <c r="F111" s="86">
        <v>768</v>
      </c>
      <c r="G111" s="63" t="s">
        <v>82</v>
      </c>
      <c r="H111" s="66" t="s">
        <v>121</v>
      </c>
      <c r="I111" s="8"/>
      <c r="J111" s="11"/>
      <c r="L111" s="62" t="s">
        <v>116</v>
      </c>
      <c r="M111" s="63" t="s">
        <v>238</v>
      </c>
      <c r="N111" s="64">
        <v>1991</v>
      </c>
      <c r="O111" s="65" t="s">
        <v>170</v>
      </c>
      <c r="P111" s="86">
        <v>772</v>
      </c>
      <c r="Q111" s="63" t="s">
        <v>727</v>
      </c>
      <c r="R111" s="66" t="s">
        <v>112</v>
      </c>
      <c r="S111" s="8"/>
      <c r="T111" s="11"/>
    </row>
    <row r="112" spans="2:20" ht="12.75" customHeight="1">
      <c r="B112" s="67" t="s">
        <v>71</v>
      </c>
      <c r="C112" s="68" t="s">
        <v>800</v>
      </c>
      <c r="D112" s="69">
        <v>1999</v>
      </c>
      <c r="E112" s="70" t="s">
        <v>363</v>
      </c>
      <c r="F112" s="87">
        <v>732</v>
      </c>
      <c r="G112" s="68" t="s">
        <v>150</v>
      </c>
      <c r="H112" s="71" t="s">
        <v>402</v>
      </c>
      <c r="I112" s="8"/>
      <c r="J112" s="11"/>
      <c r="L112" s="67" t="s">
        <v>116</v>
      </c>
      <c r="M112" s="68" t="s">
        <v>728</v>
      </c>
      <c r="N112" s="69">
        <v>1999</v>
      </c>
      <c r="O112" s="70" t="s">
        <v>729</v>
      </c>
      <c r="P112" s="87">
        <v>739</v>
      </c>
      <c r="Q112" s="68" t="s">
        <v>78</v>
      </c>
      <c r="R112" s="71" t="s">
        <v>111</v>
      </c>
      <c r="S112" s="8"/>
      <c r="T112" s="11"/>
    </row>
    <row r="113" spans="2:20" ht="12.75" customHeight="1">
      <c r="B113" s="67" t="s">
        <v>232</v>
      </c>
      <c r="C113" s="68" t="s">
        <v>800</v>
      </c>
      <c r="D113" s="69">
        <v>1999</v>
      </c>
      <c r="E113" s="70" t="s">
        <v>821</v>
      </c>
      <c r="F113" s="87">
        <v>724</v>
      </c>
      <c r="G113" s="68" t="s">
        <v>150</v>
      </c>
      <c r="H113" s="71" t="s">
        <v>402</v>
      </c>
      <c r="I113" s="8"/>
      <c r="J113" s="11"/>
      <c r="L113" s="67" t="s">
        <v>1306</v>
      </c>
      <c r="M113" s="68" t="s">
        <v>239</v>
      </c>
      <c r="N113" s="69">
        <v>2002</v>
      </c>
      <c r="O113" s="70" t="s">
        <v>1307</v>
      </c>
      <c r="P113" s="87">
        <v>714</v>
      </c>
      <c r="Q113" s="68" t="s">
        <v>106</v>
      </c>
      <c r="R113" s="71" t="s">
        <v>1147</v>
      </c>
      <c r="S113" s="8"/>
      <c r="T113" s="11"/>
    </row>
    <row r="114" spans="2:20" ht="12.75" customHeight="1">
      <c r="B114" s="67" t="s">
        <v>71</v>
      </c>
      <c r="C114" s="68" t="s">
        <v>822</v>
      </c>
      <c r="D114" s="69">
        <v>1997</v>
      </c>
      <c r="E114" s="70" t="s">
        <v>175</v>
      </c>
      <c r="F114" s="87">
        <v>667</v>
      </c>
      <c r="G114" s="68" t="s">
        <v>156</v>
      </c>
      <c r="H114" s="71" t="s">
        <v>504</v>
      </c>
      <c r="I114" s="8"/>
      <c r="J114" s="11"/>
      <c r="L114" s="67" t="s">
        <v>93</v>
      </c>
      <c r="M114" s="68" t="s">
        <v>239</v>
      </c>
      <c r="N114" s="69">
        <v>2002</v>
      </c>
      <c r="O114" s="70" t="s">
        <v>190</v>
      </c>
      <c r="P114" s="87">
        <v>703</v>
      </c>
      <c r="Q114" s="68" t="s">
        <v>78</v>
      </c>
      <c r="R114" s="71" t="s">
        <v>110</v>
      </c>
      <c r="S114" s="8"/>
      <c r="T114" s="11"/>
    </row>
    <row r="115" spans="2:20" ht="12.75" customHeight="1">
      <c r="B115" s="67" t="s">
        <v>74</v>
      </c>
      <c r="C115" s="68" t="s">
        <v>817</v>
      </c>
      <c r="D115" s="69">
        <v>1998</v>
      </c>
      <c r="E115" s="70" t="s">
        <v>1093</v>
      </c>
      <c r="F115" s="87">
        <v>650</v>
      </c>
      <c r="G115" s="68" t="s">
        <v>156</v>
      </c>
      <c r="H115" s="71" t="s">
        <v>971</v>
      </c>
      <c r="I115" s="8"/>
      <c r="J115" s="11"/>
      <c r="L115" s="67" t="s">
        <v>64</v>
      </c>
      <c r="M115" s="68" t="s">
        <v>239</v>
      </c>
      <c r="N115" s="69">
        <v>2002</v>
      </c>
      <c r="O115" s="70" t="s">
        <v>730</v>
      </c>
      <c r="P115" s="87">
        <v>698</v>
      </c>
      <c r="Q115" s="68" t="s">
        <v>78</v>
      </c>
      <c r="R115" s="71" t="s">
        <v>108</v>
      </c>
      <c r="S115" s="8"/>
      <c r="T115" s="11"/>
    </row>
    <row r="116" spans="2:20" ht="12.75" customHeight="1">
      <c r="B116" s="67" t="s">
        <v>95</v>
      </c>
      <c r="C116" s="68" t="s">
        <v>817</v>
      </c>
      <c r="D116" s="69">
        <v>1998</v>
      </c>
      <c r="E116" s="70" t="s">
        <v>1092</v>
      </c>
      <c r="F116" s="87">
        <v>573</v>
      </c>
      <c r="G116" s="68" t="s">
        <v>156</v>
      </c>
      <c r="H116" s="71" t="s">
        <v>974</v>
      </c>
      <c r="I116" s="8"/>
      <c r="J116" s="11"/>
      <c r="L116" s="67" t="s">
        <v>116</v>
      </c>
      <c r="M116" s="68" t="s">
        <v>731</v>
      </c>
      <c r="N116" s="69">
        <v>2002</v>
      </c>
      <c r="O116" s="70" t="s">
        <v>1099</v>
      </c>
      <c r="P116" s="87">
        <v>697</v>
      </c>
      <c r="Q116" s="68" t="s">
        <v>156</v>
      </c>
      <c r="R116" s="71" t="s">
        <v>974</v>
      </c>
      <c r="S116" s="8"/>
      <c r="T116" s="11"/>
    </row>
    <row r="117" spans="2:20" ht="12.75" customHeight="1">
      <c r="B117" s="67" t="s">
        <v>72</v>
      </c>
      <c r="C117" s="68" t="s">
        <v>823</v>
      </c>
      <c r="D117" s="69">
        <v>2004</v>
      </c>
      <c r="E117" s="70" t="s">
        <v>1303</v>
      </c>
      <c r="F117" s="87">
        <v>420</v>
      </c>
      <c r="G117" s="68" t="s">
        <v>299</v>
      </c>
      <c r="H117" s="71" t="s">
        <v>1198</v>
      </c>
      <c r="I117" s="8"/>
      <c r="J117" s="11"/>
      <c r="L117" s="67" t="s">
        <v>266</v>
      </c>
      <c r="M117" s="68" t="s">
        <v>235</v>
      </c>
      <c r="N117" s="69">
        <v>2002</v>
      </c>
      <c r="O117" s="70" t="s">
        <v>1308</v>
      </c>
      <c r="P117" s="87">
        <v>693</v>
      </c>
      <c r="Q117" s="68" t="s">
        <v>1309</v>
      </c>
      <c r="R117" s="71" t="s">
        <v>257</v>
      </c>
      <c r="S117" s="8"/>
      <c r="T117" s="11"/>
    </row>
    <row r="118" spans="2:20" ht="12.75" customHeight="1" thickBot="1">
      <c r="B118" s="72" t="s">
        <v>71</v>
      </c>
      <c r="C118" s="73" t="s">
        <v>823</v>
      </c>
      <c r="D118" s="74">
        <v>2003</v>
      </c>
      <c r="E118" s="75" t="s">
        <v>337</v>
      </c>
      <c r="F118" s="88">
        <v>418</v>
      </c>
      <c r="G118" s="73" t="s">
        <v>150</v>
      </c>
      <c r="H118" s="76" t="s">
        <v>402</v>
      </c>
      <c r="I118" s="8"/>
      <c r="J118" s="11"/>
      <c r="L118" s="72" t="s">
        <v>116</v>
      </c>
      <c r="M118" s="73" t="s">
        <v>732</v>
      </c>
      <c r="N118" s="74">
        <v>2003</v>
      </c>
      <c r="O118" s="75" t="s">
        <v>733</v>
      </c>
      <c r="P118" s="88">
        <v>667</v>
      </c>
      <c r="Q118" s="73" t="s">
        <v>82</v>
      </c>
      <c r="R118" s="76" t="s">
        <v>121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4952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5683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20</v>
      </c>
      <c r="D122" s="42"/>
      <c r="E122" s="46" t="s">
        <v>0</v>
      </c>
      <c r="F122" s="85">
        <f>+F106+F120</f>
        <v>12981</v>
      </c>
      <c r="G122" s="25"/>
      <c r="H122" s="27"/>
      <c r="L122" s="41" t="s">
        <v>12</v>
      </c>
      <c r="M122" s="80">
        <f>+M106+M120</f>
        <v>20</v>
      </c>
      <c r="N122" s="42"/>
      <c r="O122" s="46" t="s">
        <v>0</v>
      </c>
      <c r="P122" s="85">
        <f>+P106+P120</f>
        <v>12956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8</v>
      </c>
      <c r="D124" s="42"/>
      <c r="E124" s="43"/>
      <c r="F124" s="26"/>
      <c r="G124" s="25"/>
      <c r="H124" s="27"/>
      <c r="L124" s="41" t="s">
        <v>13</v>
      </c>
      <c r="M124" s="80">
        <v>13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29</v>
      </c>
      <c r="D128" s="24"/>
      <c r="E128" s="28"/>
      <c r="F128" s="95"/>
      <c r="G128" s="95"/>
      <c r="H128" s="23"/>
      <c r="L128" s="33" t="s">
        <v>1</v>
      </c>
      <c r="M128" s="77" t="s">
        <v>30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43</v>
      </c>
      <c r="D129" s="24"/>
      <c r="E129" s="28"/>
      <c r="F129" s="95"/>
      <c r="G129" s="95"/>
      <c r="H129" s="23"/>
      <c r="L129" s="33" t="s">
        <v>8</v>
      </c>
      <c r="M129" s="77" t="s">
        <v>44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64</v>
      </c>
      <c r="C135" s="49" t="s">
        <v>781</v>
      </c>
      <c r="D135" s="50">
        <v>2000</v>
      </c>
      <c r="E135" s="51" t="s">
        <v>782</v>
      </c>
      <c r="F135" s="81">
        <v>780</v>
      </c>
      <c r="G135" s="49" t="s">
        <v>82</v>
      </c>
      <c r="H135" s="52" t="s">
        <v>121</v>
      </c>
      <c r="I135" s="8"/>
      <c r="J135" s="11"/>
      <c r="L135" s="48" t="s">
        <v>64</v>
      </c>
      <c r="M135" s="49" t="s">
        <v>361</v>
      </c>
      <c r="N135" s="50">
        <v>1998</v>
      </c>
      <c r="O135" s="51" t="s">
        <v>329</v>
      </c>
      <c r="P135" s="81">
        <v>781</v>
      </c>
      <c r="Q135" s="49" t="s">
        <v>156</v>
      </c>
      <c r="R135" s="52" t="s">
        <v>974</v>
      </c>
      <c r="S135" s="8"/>
      <c r="T135" s="11"/>
    </row>
    <row r="136" spans="2:20" ht="12.75" customHeight="1">
      <c r="B136" s="53" t="s">
        <v>65</v>
      </c>
      <c r="C136" s="47" t="s">
        <v>781</v>
      </c>
      <c r="D136" s="54">
        <v>2000</v>
      </c>
      <c r="E136" s="55" t="s">
        <v>783</v>
      </c>
      <c r="F136" s="82">
        <v>774</v>
      </c>
      <c r="G136" s="47" t="s">
        <v>82</v>
      </c>
      <c r="H136" s="56" t="s">
        <v>84</v>
      </c>
      <c r="I136" s="8"/>
      <c r="J136" s="11"/>
      <c r="L136" s="53" t="s">
        <v>65</v>
      </c>
      <c r="M136" s="47" t="s">
        <v>361</v>
      </c>
      <c r="N136" s="54">
        <v>1998</v>
      </c>
      <c r="O136" s="55" t="s">
        <v>696</v>
      </c>
      <c r="P136" s="82">
        <v>784</v>
      </c>
      <c r="Q136" s="47" t="s">
        <v>192</v>
      </c>
      <c r="R136" s="56" t="s">
        <v>83</v>
      </c>
      <c r="S136" s="8"/>
      <c r="T136" s="11"/>
    </row>
    <row r="137" spans="2:20" ht="12.75" customHeight="1">
      <c r="B137" s="53" t="s">
        <v>66</v>
      </c>
      <c r="C137" s="47" t="s">
        <v>784</v>
      </c>
      <c r="D137" s="54">
        <v>2003</v>
      </c>
      <c r="E137" s="55" t="s">
        <v>1085</v>
      </c>
      <c r="F137" s="82">
        <v>697</v>
      </c>
      <c r="G137" s="47" t="s">
        <v>80</v>
      </c>
      <c r="H137" s="56" t="s">
        <v>968</v>
      </c>
      <c r="I137" s="8"/>
      <c r="J137" s="11"/>
      <c r="L137" s="53" t="s">
        <v>66</v>
      </c>
      <c r="M137" s="47" t="s">
        <v>361</v>
      </c>
      <c r="N137" s="54">
        <v>1998</v>
      </c>
      <c r="O137" s="55" t="s">
        <v>697</v>
      </c>
      <c r="P137" s="82">
        <v>743</v>
      </c>
      <c r="Q137" s="47" t="s">
        <v>106</v>
      </c>
      <c r="R137" s="56" t="s">
        <v>76</v>
      </c>
      <c r="S137" s="8"/>
      <c r="T137" s="11"/>
    </row>
    <row r="138" spans="2:20" ht="12.75" customHeight="1">
      <c r="B138" s="53" t="s">
        <v>67</v>
      </c>
      <c r="C138" s="47" t="s">
        <v>784</v>
      </c>
      <c r="D138" s="54">
        <v>2003</v>
      </c>
      <c r="E138" s="55" t="s">
        <v>785</v>
      </c>
      <c r="F138" s="82">
        <v>713</v>
      </c>
      <c r="G138" s="47" t="s">
        <v>82</v>
      </c>
      <c r="H138" s="56" t="s">
        <v>107</v>
      </c>
      <c r="I138" s="8"/>
      <c r="J138" s="11"/>
      <c r="L138" s="53" t="s">
        <v>67</v>
      </c>
      <c r="M138" s="47" t="s">
        <v>368</v>
      </c>
      <c r="N138" s="54">
        <v>2000</v>
      </c>
      <c r="O138" s="55" t="s">
        <v>698</v>
      </c>
      <c r="P138" s="82">
        <v>570</v>
      </c>
      <c r="Q138" s="47" t="s">
        <v>106</v>
      </c>
      <c r="R138" s="56" t="s">
        <v>162</v>
      </c>
      <c r="S138" s="8"/>
      <c r="T138" s="11"/>
    </row>
    <row r="139" spans="2:20" ht="12.75" customHeight="1">
      <c r="B139" s="53" t="s">
        <v>68</v>
      </c>
      <c r="C139" s="47" t="s">
        <v>786</v>
      </c>
      <c r="D139" s="54">
        <v>1999</v>
      </c>
      <c r="E139" s="55" t="s">
        <v>787</v>
      </c>
      <c r="F139" s="82">
        <v>692</v>
      </c>
      <c r="G139" s="47" t="s">
        <v>82</v>
      </c>
      <c r="H139" s="56" t="s">
        <v>121</v>
      </c>
      <c r="I139" s="8"/>
      <c r="J139" s="11"/>
      <c r="L139" s="53" t="s">
        <v>68</v>
      </c>
      <c r="M139" s="47" t="s">
        <v>1312</v>
      </c>
      <c r="N139" s="54">
        <v>2004</v>
      </c>
      <c r="O139" s="55" t="s">
        <v>1313</v>
      </c>
      <c r="P139" s="82">
        <v>552</v>
      </c>
      <c r="Q139" s="47" t="s">
        <v>212</v>
      </c>
      <c r="R139" s="56" t="s">
        <v>1178</v>
      </c>
      <c r="S139" s="8"/>
      <c r="T139" s="11"/>
    </row>
    <row r="140" spans="2:20" ht="12.75" customHeight="1">
      <c r="B140" s="53" t="s">
        <v>232</v>
      </c>
      <c r="C140" s="47" t="s">
        <v>781</v>
      </c>
      <c r="D140" s="54">
        <v>2000</v>
      </c>
      <c r="E140" s="55" t="s">
        <v>788</v>
      </c>
      <c r="F140" s="82">
        <v>714</v>
      </c>
      <c r="G140" s="47" t="s">
        <v>80</v>
      </c>
      <c r="H140" s="56" t="s">
        <v>216</v>
      </c>
      <c r="I140" s="8"/>
      <c r="J140" s="11"/>
      <c r="L140" s="53" t="s">
        <v>284</v>
      </c>
      <c r="M140" s="47" t="s">
        <v>699</v>
      </c>
      <c r="N140" s="54">
        <v>1999</v>
      </c>
      <c r="O140" s="55" t="s">
        <v>1088</v>
      </c>
      <c r="P140" s="82">
        <v>589</v>
      </c>
      <c r="Q140" s="47" t="s">
        <v>213</v>
      </c>
      <c r="R140" s="56" t="s">
        <v>976</v>
      </c>
      <c r="S140" s="8"/>
      <c r="T140" s="11"/>
    </row>
    <row r="141" spans="2:20" ht="12.75" customHeight="1">
      <c r="B141" s="53" t="s">
        <v>71</v>
      </c>
      <c r="C141" s="47" t="s">
        <v>789</v>
      </c>
      <c r="D141" s="54">
        <v>2001</v>
      </c>
      <c r="E141" s="55" t="s">
        <v>129</v>
      </c>
      <c r="F141" s="82">
        <v>651</v>
      </c>
      <c r="G141" s="47" t="s">
        <v>122</v>
      </c>
      <c r="H141" s="56" t="s">
        <v>153</v>
      </c>
      <c r="I141" s="8"/>
      <c r="J141" s="11"/>
      <c r="L141" s="53" t="s">
        <v>285</v>
      </c>
      <c r="M141" s="47" t="s">
        <v>699</v>
      </c>
      <c r="N141" s="54">
        <v>1999</v>
      </c>
      <c r="O141" s="55" t="s">
        <v>1089</v>
      </c>
      <c r="P141" s="82">
        <v>536</v>
      </c>
      <c r="Q141" s="47" t="s">
        <v>1090</v>
      </c>
      <c r="R141" s="56" t="s">
        <v>991</v>
      </c>
      <c r="S141" s="8"/>
      <c r="T141" s="11"/>
    </row>
    <row r="142" spans="2:20" ht="12.75" customHeight="1">
      <c r="B142" s="53" t="s">
        <v>116</v>
      </c>
      <c r="C142" s="47" t="s">
        <v>790</v>
      </c>
      <c r="D142" s="54">
        <v>2003</v>
      </c>
      <c r="E142" s="55" t="s">
        <v>841</v>
      </c>
      <c r="F142" s="82">
        <v>673</v>
      </c>
      <c r="G142" s="47" t="s">
        <v>80</v>
      </c>
      <c r="H142" s="56" t="s">
        <v>1164</v>
      </c>
      <c r="I142" s="8"/>
      <c r="J142" s="11"/>
      <c r="L142" s="53" t="s">
        <v>71</v>
      </c>
      <c r="M142" s="47" t="s">
        <v>362</v>
      </c>
      <c r="N142" s="54">
        <v>2001</v>
      </c>
      <c r="O142" s="55" t="s">
        <v>233</v>
      </c>
      <c r="P142" s="82">
        <v>700</v>
      </c>
      <c r="Q142" s="47" t="s">
        <v>148</v>
      </c>
      <c r="R142" s="56" t="s">
        <v>121</v>
      </c>
      <c r="S142" s="8"/>
      <c r="T142" s="11"/>
    </row>
    <row r="143" spans="2:20" ht="12.75" customHeight="1">
      <c r="B143" s="53" t="s">
        <v>72</v>
      </c>
      <c r="C143" s="47" t="s">
        <v>781</v>
      </c>
      <c r="D143" s="54">
        <v>2000</v>
      </c>
      <c r="E143" s="55" t="s">
        <v>648</v>
      </c>
      <c r="F143" s="82">
        <v>715</v>
      </c>
      <c r="G143" s="47" t="s">
        <v>122</v>
      </c>
      <c r="H143" s="56" t="s">
        <v>112</v>
      </c>
      <c r="I143" s="8"/>
      <c r="J143" s="11"/>
      <c r="L143" s="53" t="s">
        <v>116</v>
      </c>
      <c r="M143" s="47" t="s">
        <v>365</v>
      </c>
      <c r="N143" s="54">
        <v>2003</v>
      </c>
      <c r="O143" s="55" t="s">
        <v>700</v>
      </c>
      <c r="P143" s="82">
        <v>535</v>
      </c>
      <c r="Q143" s="47" t="s">
        <v>106</v>
      </c>
      <c r="R143" s="56" t="s">
        <v>76</v>
      </c>
      <c r="S143" s="8"/>
      <c r="T143" s="11"/>
    </row>
    <row r="144" spans="2:20" ht="12.75" customHeight="1">
      <c r="B144" s="53" t="s">
        <v>93</v>
      </c>
      <c r="C144" s="47" t="s">
        <v>790</v>
      </c>
      <c r="D144" s="54">
        <v>200</v>
      </c>
      <c r="E144" s="55" t="s">
        <v>1310</v>
      </c>
      <c r="F144" s="82">
        <v>616</v>
      </c>
      <c r="G144" s="47" t="s">
        <v>80</v>
      </c>
      <c r="H144" s="56" t="s">
        <v>1164</v>
      </c>
      <c r="I144" s="8"/>
      <c r="J144" s="11"/>
      <c r="L144" s="53" t="s">
        <v>72</v>
      </c>
      <c r="M144" s="47" t="s">
        <v>362</v>
      </c>
      <c r="N144" s="54">
        <v>2001</v>
      </c>
      <c r="O144" s="55" t="s">
        <v>664</v>
      </c>
      <c r="P144" s="82">
        <v>640</v>
      </c>
      <c r="Q144" s="47" t="s">
        <v>106</v>
      </c>
      <c r="R144" s="56" t="s">
        <v>76</v>
      </c>
      <c r="S144" s="8"/>
      <c r="T144" s="11"/>
    </row>
    <row r="145" spans="2:20" ht="12.75" customHeight="1">
      <c r="B145" s="53" t="s">
        <v>94</v>
      </c>
      <c r="C145" s="47" t="s">
        <v>789</v>
      </c>
      <c r="D145" s="54">
        <v>2001</v>
      </c>
      <c r="E145" s="55" t="s">
        <v>792</v>
      </c>
      <c r="F145" s="82">
        <v>535</v>
      </c>
      <c r="G145" s="47" t="s">
        <v>80</v>
      </c>
      <c r="H145" s="56" t="s">
        <v>485</v>
      </c>
      <c r="I145" s="8"/>
      <c r="J145" s="11"/>
      <c r="L145" s="53" t="s">
        <v>93</v>
      </c>
      <c r="M145" s="47" t="s">
        <v>362</v>
      </c>
      <c r="N145" s="54">
        <v>2001</v>
      </c>
      <c r="O145" s="55" t="s">
        <v>184</v>
      </c>
      <c r="P145" s="82">
        <v>663</v>
      </c>
      <c r="Q145" s="47" t="s">
        <v>78</v>
      </c>
      <c r="R145" s="56" t="s">
        <v>110</v>
      </c>
      <c r="S145" s="8"/>
      <c r="T145" s="11"/>
    </row>
    <row r="146" spans="2:20" ht="12.75" customHeight="1" thickBot="1">
      <c r="B146" s="57"/>
      <c r="C146" s="58"/>
      <c r="D146" s="59"/>
      <c r="E146" s="60"/>
      <c r="F146" s="83"/>
      <c r="G146" s="58"/>
      <c r="H146" s="61"/>
      <c r="I146" s="8"/>
      <c r="J146" s="11"/>
      <c r="L146" s="53" t="s">
        <v>74</v>
      </c>
      <c r="M146" s="47" t="s">
        <v>364</v>
      </c>
      <c r="N146" s="54">
        <v>2002</v>
      </c>
      <c r="O146" s="55" t="s">
        <v>701</v>
      </c>
      <c r="P146" s="82">
        <v>661</v>
      </c>
      <c r="Q146" s="47" t="s">
        <v>196</v>
      </c>
      <c r="R146" s="56" t="s">
        <v>412</v>
      </c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11</v>
      </c>
      <c r="D148" s="42"/>
      <c r="E148" s="46" t="s">
        <v>15</v>
      </c>
      <c r="F148" s="85">
        <f>SUM(F135:F146)</f>
        <v>7560</v>
      </c>
      <c r="G148" s="22"/>
      <c r="H148" s="23"/>
      <c r="L148" s="41" t="s">
        <v>11</v>
      </c>
      <c r="M148" s="79">
        <v>12</v>
      </c>
      <c r="N148" s="42"/>
      <c r="O148" s="46" t="s">
        <v>15</v>
      </c>
      <c r="P148" s="85">
        <f>SUM(P135:P146)</f>
        <v>7754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65</v>
      </c>
      <c r="C153" s="63" t="s">
        <v>790</v>
      </c>
      <c r="D153" s="64">
        <v>2003</v>
      </c>
      <c r="E153" s="65" t="s">
        <v>793</v>
      </c>
      <c r="F153" s="86">
        <v>693</v>
      </c>
      <c r="G153" s="63" t="s">
        <v>106</v>
      </c>
      <c r="H153" s="66" t="s">
        <v>157</v>
      </c>
      <c r="I153" s="8"/>
      <c r="J153" s="11"/>
      <c r="L153" s="62" t="s">
        <v>102</v>
      </c>
      <c r="M153" s="63" t="s">
        <v>702</v>
      </c>
      <c r="N153" s="64">
        <v>2003</v>
      </c>
      <c r="O153" s="65" t="s">
        <v>703</v>
      </c>
      <c r="P153" s="86">
        <v>706</v>
      </c>
      <c r="Q153" s="63" t="s">
        <v>97</v>
      </c>
      <c r="R153" s="66" t="s">
        <v>184</v>
      </c>
      <c r="S153" s="8"/>
      <c r="T153" s="11"/>
    </row>
    <row r="154" spans="2:20" ht="12.75" customHeight="1">
      <c r="B154" s="67" t="s">
        <v>266</v>
      </c>
      <c r="C154" s="68" t="s">
        <v>794</v>
      </c>
      <c r="D154" s="69">
        <v>2003</v>
      </c>
      <c r="E154" s="70" t="s">
        <v>795</v>
      </c>
      <c r="F154" s="87">
        <v>672</v>
      </c>
      <c r="G154" s="68" t="s">
        <v>122</v>
      </c>
      <c r="H154" s="71" t="s">
        <v>153</v>
      </c>
      <c r="I154" s="8"/>
      <c r="J154" s="11"/>
      <c r="L154" s="67" t="s">
        <v>99</v>
      </c>
      <c r="M154" s="68" t="s">
        <v>702</v>
      </c>
      <c r="N154" s="69">
        <v>2003</v>
      </c>
      <c r="O154" s="70" t="s">
        <v>337</v>
      </c>
      <c r="P154" s="87">
        <v>662</v>
      </c>
      <c r="Q154" s="68" t="s">
        <v>525</v>
      </c>
      <c r="R154" s="71" t="s">
        <v>526</v>
      </c>
      <c r="S154" s="8"/>
      <c r="T154" s="11"/>
    </row>
    <row r="155" spans="2:20" ht="12.75" customHeight="1">
      <c r="B155" s="67" t="s">
        <v>67</v>
      </c>
      <c r="C155" s="68" t="s">
        <v>786</v>
      </c>
      <c r="D155" s="69">
        <v>1999</v>
      </c>
      <c r="E155" s="70" t="s">
        <v>1087</v>
      </c>
      <c r="F155" s="87">
        <v>668</v>
      </c>
      <c r="G155" s="68" t="s">
        <v>156</v>
      </c>
      <c r="H155" s="71" t="s">
        <v>983</v>
      </c>
      <c r="I155" s="8"/>
      <c r="J155" s="11"/>
      <c r="L155" s="67" t="s">
        <v>71</v>
      </c>
      <c r="M155" s="68" t="s">
        <v>365</v>
      </c>
      <c r="N155" s="69">
        <v>2003</v>
      </c>
      <c r="O155" s="70" t="s">
        <v>129</v>
      </c>
      <c r="P155" s="87">
        <v>651</v>
      </c>
      <c r="Q155" s="68" t="s">
        <v>106</v>
      </c>
      <c r="R155" s="71" t="s">
        <v>162</v>
      </c>
      <c r="S155" s="8"/>
      <c r="T155" s="11"/>
    </row>
    <row r="156" spans="2:20" ht="12.75" customHeight="1">
      <c r="B156" s="67" t="s">
        <v>68</v>
      </c>
      <c r="C156" s="68" t="s">
        <v>784</v>
      </c>
      <c r="D156" s="69">
        <v>2003</v>
      </c>
      <c r="E156" s="70" t="s">
        <v>796</v>
      </c>
      <c r="F156" s="87">
        <v>658</v>
      </c>
      <c r="G156" s="68" t="s">
        <v>78</v>
      </c>
      <c r="H156" s="71" t="s">
        <v>108</v>
      </c>
      <c r="I156" s="8"/>
      <c r="J156" s="11"/>
      <c r="L156" s="67" t="s">
        <v>71</v>
      </c>
      <c r="M156" s="68" t="s">
        <v>702</v>
      </c>
      <c r="N156" s="69">
        <v>2003</v>
      </c>
      <c r="O156" s="70" t="s">
        <v>129</v>
      </c>
      <c r="P156" s="87">
        <v>651</v>
      </c>
      <c r="Q156" s="68" t="s">
        <v>148</v>
      </c>
      <c r="R156" s="71" t="s">
        <v>121</v>
      </c>
      <c r="S156" s="8"/>
      <c r="T156" s="11"/>
    </row>
    <row r="157" spans="2:20" ht="12.75" customHeight="1">
      <c r="B157" s="67" t="s">
        <v>77</v>
      </c>
      <c r="C157" s="68" t="s">
        <v>786</v>
      </c>
      <c r="D157" s="69">
        <v>1999</v>
      </c>
      <c r="E157" s="70" t="s">
        <v>797</v>
      </c>
      <c r="F157" s="87">
        <v>658</v>
      </c>
      <c r="G157" s="68" t="s">
        <v>75</v>
      </c>
      <c r="H157" s="71" t="s">
        <v>154</v>
      </c>
      <c r="I157" s="8"/>
      <c r="J157" s="11"/>
      <c r="L157" s="67" t="s">
        <v>93</v>
      </c>
      <c r="M157" s="68" t="s">
        <v>365</v>
      </c>
      <c r="N157" s="69">
        <v>2003</v>
      </c>
      <c r="O157" s="70" t="s">
        <v>468</v>
      </c>
      <c r="P157" s="87">
        <v>628</v>
      </c>
      <c r="Q157" s="68" t="s">
        <v>78</v>
      </c>
      <c r="R157" s="71" t="s">
        <v>108</v>
      </c>
      <c r="S157" s="8"/>
      <c r="T157" s="11"/>
    </row>
    <row r="158" spans="2:20" ht="12.75" customHeight="1">
      <c r="B158" s="67" t="s">
        <v>65</v>
      </c>
      <c r="C158" s="68" t="s">
        <v>784</v>
      </c>
      <c r="D158" s="69">
        <v>2003</v>
      </c>
      <c r="E158" s="70" t="s">
        <v>798</v>
      </c>
      <c r="F158" s="87">
        <v>651</v>
      </c>
      <c r="G158" s="68" t="s">
        <v>106</v>
      </c>
      <c r="H158" s="71" t="s">
        <v>157</v>
      </c>
      <c r="I158" s="8"/>
      <c r="J158" s="11"/>
      <c r="L158" s="67" t="s">
        <v>64</v>
      </c>
      <c r="M158" s="68" t="s">
        <v>362</v>
      </c>
      <c r="N158" s="69">
        <v>2001</v>
      </c>
      <c r="O158" s="70" t="s">
        <v>286</v>
      </c>
      <c r="P158" s="87">
        <v>610</v>
      </c>
      <c r="Q158" s="68" t="s">
        <v>146</v>
      </c>
      <c r="R158" s="71" t="s">
        <v>153</v>
      </c>
      <c r="S158" s="8"/>
      <c r="T158" s="11"/>
    </row>
    <row r="159" spans="2:20" ht="12.75" customHeight="1">
      <c r="B159" s="67" t="s">
        <v>71</v>
      </c>
      <c r="C159" s="68" t="s">
        <v>794</v>
      </c>
      <c r="D159" s="69">
        <v>2003</v>
      </c>
      <c r="E159" s="70" t="s">
        <v>129</v>
      </c>
      <c r="F159" s="87">
        <v>651</v>
      </c>
      <c r="G159" s="68" t="s">
        <v>106</v>
      </c>
      <c r="H159" s="71" t="s">
        <v>162</v>
      </c>
      <c r="I159" s="8"/>
      <c r="J159" s="11"/>
      <c r="L159" s="67" t="s">
        <v>93</v>
      </c>
      <c r="M159" s="68" t="s">
        <v>702</v>
      </c>
      <c r="N159" s="69">
        <v>2003</v>
      </c>
      <c r="O159" s="70" t="s">
        <v>1314</v>
      </c>
      <c r="P159" s="87">
        <v>586</v>
      </c>
      <c r="Q159" s="68" t="s">
        <v>212</v>
      </c>
      <c r="R159" s="71" t="s">
        <v>1178</v>
      </c>
      <c r="S159" s="8"/>
      <c r="T159" s="11"/>
    </row>
    <row r="160" spans="2:20" ht="12.75" customHeight="1" thickBot="1">
      <c r="B160" s="72" t="s">
        <v>72</v>
      </c>
      <c r="C160" s="73" t="s">
        <v>794</v>
      </c>
      <c r="D160" s="74">
        <v>2003</v>
      </c>
      <c r="E160" s="75" t="s">
        <v>1311</v>
      </c>
      <c r="F160" s="88">
        <v>642</v>
      </c>
      <c r="G160" s="73" t="s">
        <v>122</v>
      </c>
      <c r="H160" s="76" t="s">
        <v>1143</v>
      </c>
      <c r="I160" s="8"/>
      <c r="J160" s="11"/>
      <c r="L160" s="72" t="s">
        <v>65</v>
      </c>
      <c r="M160" s="73" t="s">
        <v>702</v>
      </c>
      <c r="N160" s="74">
        <v>2003</v>
      </c>
      <c r="O160" s="75" t="s">
        <v>704</v>
      </c>
      <c r="P160" s="88">
        <v>581</v>
      </c>
      <c r="Q160" s="73" t="s">
        <v>78</v>
      </c>
      <c r="R160" s="76" t="s">
        <v>111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5293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5075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19</v>
      </c>
      <c r="D164" s="42"/>
      <c r="E164" s="46" t="s">
        <v>0</v>
      </c>
      <c r="F164" s="85">
        <f>+F148+F162</f>
        <v>12853</v>
      </c>
      <c r="G164" s="25"/>
      <c r="H164" s="27"/>
      <c r="L164" s="41" t="s">
        <v>12</v>
      </c>
      <c r="M164" s="80">
        <f>+M148+M162</f>
        <v>20</v>
      </c>
      <c r="N164" s="42"/>
      <c r="O164" s="46" t="s">
        <v>0</v>
      </c>
      <c r="P164" s="85">
        <f>+P148+P162</f>
        <v>12829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6</v>
      </c>
      <c r="D166" s="42"/>
      <c r="E166" s="43"/>
      <c r="F166" s="26"/>
      <c r="G166" s="25"/>
      <c r="H166" s="27"/>
      <c r="L166" s="41" t="s">
        <v>13</v>
      </c>
      <c r="M166" s="80">
        <v>8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8" ht="12.75" customHeight="1">
      <c r="B170" s="33" t="s">
        <v>1</v>
      </c>
      <c r="C170" s="77" t="s">
        <v>42</v>
      </c>
      <c r="D170" s="24"/>
      <c r="E170" s="28"/>
      <c r="F170" s="95"/>
      <c r="G170" s="95"/>
      <c r="H170" s="23"/>
      <c r="L170" s="33" t="s">
        <v>1</v>
      </c>
      <c r="M170" s="77" t="s">
        <v>283</v>
      </c>
      <c r="N170" s="24"/>
      <c r="O170" s="28"/>
      <c r="P170" s="95"/>
      <c r="Q170" s="95"/>
      <c r="R170" s="23"/>
    </row>
    <row r="171" spans="2:18" ht="12.75" customHeight="1">
      <c r="B171" s="33" t="s">
        <v>8</v>
      </c>
      <c r="C171" s="77" t="s">
        <v>46</v>
      </c>
      <c r="D171" s="24"/>
      <c r="E171" s="28"/>
      <c r="F171" s="95"/>
      <c r="G171" s="95"/>
      <c r="H171" s="23"/>
      <c r="L171" s="33" t="s">
        <v>8</v>
      </c>
      <c r="M171" s="77" t="s">
        <v>46</v>
      </c>
      <c r="N171" s="24"/>
      <c r="O171" s="28"/>
      <c r="P171" s="95"/>
      <c r="Q171" s="95"/>
      <c r="R171" s="23"/>
    </row>
    <row r="172" spans="2:18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</row>
    <row r="173" spans="2:18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</row>
    <row r="174" spans="2:18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</row>
    <row r="175" spans="2:18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64</v>
      </c>
      <c r="C177" s="49" t="s">
        <v>267</v>
      </c>
      <c r="D177" s="50">
        <v>2001</v>
      </c>
      <c r="E177" s="51" t="s">
        <v>257</v>
      </c>
      <c r="F177" s="81">
        <v>655</v>
      </c>
      <c r="G177" s="49" t="s">
        <v>146</v>
      </c>
      <c r="H177" s="52" t="s">
        <v>153</v>
      </c>
      <c r="I177" s="8"/>
      <c r="J177" s="11"/>
      <c r="L177" s="48" t="s">
        <v>64</v>
      </c>
      <c r="M177" s="49" t="s">
        <v>317</v>
      </c>
      <c r="N177" s="50">
        <v>2002</v>
      </c>
      <c r="O177" s="51" t="s">
        <v>883</v>
      </c>
      <c r="P177" s="81">
        <v>567</v>
      </c>
      <c r="Q177" s="49" t="s">
        <v>78</v>
      </c>
      <c r="R177" s="52" t="s">
        <v>108</v>
      </c>
      <c r="S177" s="8"/>
      <c r="T177" s="11"/>
    </row>
    <row r="178" spans="2:20" ht="12.75" customHeight="1">
      <c r="B178" s="53" t="s">
        <v>65</v>
      </c>
      <c r="C178" s="47" t="s">
        <v>261</v>
      </c>
      <c r="D178" s="54">
        <v>2002</v>
      </c>
      <c r="E178" s="55" t="s">
        <v>255</v>
      </c>
      <c r="F178" s="82">
        <v>686</v>
      </c>
      <c r="G178" s="47" t="s">
        <v>142</v>
      </c>
      <c r="H178" s="56" t="s">
        <v>1103</v>
      </c>
      <c r="I178" s="8"/>
      <c r="J178" s="11"/>
      <c r="L178" s="53" t="s">
        <v>65</v>
      </c>
      <c r="M178" s="47" t="s">
        <v>317</v>
      </c>
      <c r="N178" s="54">
        <v>2002</v>
      </c>
      <c r="O178" s="55" t="s">
        <v>289</v>
      </c>
      <c r="P178" s="82">
        <v>625</v>
      </c>
      <c r="Q178" s="47" t="s">
        <v>146</v>
      </c>
      <c r="R178" s="56" t="s">
        <v>112</v>
      </c>
      <c r="S178" s="8"/>
      <c r="T178" s="11"/>
    </row>
    <row r="179" spans="2:20" ht="12.75" customHeight="1">
      <c r="B179" s="53" t="s">
        <v>66</v>
      </c>
      <c r="C179" s="47" t="s">
        <v>265</v>
      </c>
      <c r="D179" s="54">
        <v>2002</v>
      </c>
      <c r="E179" s="55" t="s">
        <v>748</v>
      </c>
      <c r="F179" s="82">
        <v>683</v>
      </c>
      <c r="G179" s="47" t="s">
        <v>106</v>
      </c>
      <c r="H179" s="56" t="s">
        <v>76</v>
      </c>
      <c r="I179" s="8"/>
      <c r="J179" s="11"/>
      <c r="L179" s="53" t="s">
        <v>66</v>
      </c>
      <c r="M179" s="47" t="s">
        <v>884</v>
      </c>
      <c r="N179" s="54">
        <v>1998</v>
      </c>
      <c r="O179" s="55" t="s">
        <v>885</v>
      </c>
      <c r="P179" s="82">
        <v>797</v>
      </c>
      <c r="Q179" s="47" t="s">
        <v>75</v>
      </c>
      <c r="R179" s="56" t="s">
        <v>463</v>
      </c>
      <c r="S179" s="8"/>
      <c r="T179" s="11"/>
    </row>
    <row r="180" spans="2:20" ht="12.75" customHeight="1">
      <c r="B180" s="53" t="s">
        <v>67</v>
      </c>
      <c r="C180" s="47" t="s">
        <v>262</v>
      </c>
      <c r="D180" s="54">
        <v>2001</v>
      </c>
      <c r="E180" s="55" t="s">
        <v>749</v>
      </c>
      <c r="F180" s="82">
        <v>766</v>
      </c>
      <c r="G180" s="47" t="s">
        <v>183</v>
      </c>
      <c r="H180" s="56" t="s">
        <v>161</v>
      </c>
      <c r="I180" s="8"/>
      <c r="J180" s="11"/>
      <c r="L180" s="53" t="s">
        <v>67</v>
      </c>
      <c r="M180" s="47" t="s">
        <v>886</v>
      </c>
      <c r="N180" s="54">
        <v>1997</v>
      </c>
      <c r="O180" s="55" t="s">
        <v>887</v>
      </c>
      <c r="P180" s="82">
        <v>496</v>
      </c>
      <c r="Q180" s="47" t="s">
        <v>78</v>
      </c>
      <c r="R180" s="56" t="s">
        <v>108</v>
      </c>
      <c r="S180" s="8"/>
      <c r="T180" s="11"/>
    </row>
    <row r="181" spans="2:20" ht="12.75" customHeight="1">
      <c r="B181" s="53" t="s">
        <v>68</v>
      </c>
      <c r="C181" s="47" t="s">
        <v>750</v>
      </c>
      <c r="D181" s="54">
        <v>2002</v>
      </c>
      <c r="E181" s="55" t="s">
        <v>751</v>
      </c>
      <c r="F181" s="82">
        <v>668</v>
      </c>
      <c r="G181" s="47" t="s">
        <v>147</v>
      </c>
      <c r="H181" s="56" t="s">
        <v>223</v>
      </c>
      <c r="I181" s="8"/>
      <c r="J181" s="11"/>
      <c r="L181" s="53" t="s">
        <v>68</v>
      </c>
      <c r="M181" s="47" t="s">
        <v>901</v>
      </c>
      <c r="N181" s="54">
        <v>2003</v>
      </c>
      <c r="O181" s="55" t="s">
        <v>1315</v>
      </c>
      <c r="P181" s="82">
        <v>408</v>
      </c>
      <c r="Q181" s="47" t="s">
        <v>1316</v>
      </c>
      <c r="R181" s="56" t="s">
        <v>1241</v>
      </c>
      <c r="S181" s="8"/>
      <c r="T181" s="11"/>
    </row>
    <row r="182" spans="2:20" ht="12.75" customHeight="1">
      <c r="B182" s="53" t="s">
        <v>71</v>
      </c>
      <c r="C182" s="47" t="s">
        <v>262</v>
      </c>
      <c r="D182" s="54">
        <v>2001</v>
      </c>
      <c r="E182" s="55" t="s">
        <v>363</v>
      </c>
      <c r="F182" s="82">
        <v>732</v>
      </c>
      <c r="G182" s="47" t="s">
        <v>142</v>
      </c>
      <c r="H182" s="56" t="s">
        <v>504</v>
      </c>
      <c r="I182" s="8"/>
      <c r="J182" s="11"/>
      <c r="L182" s="53" t="s">
        <v>232</v>
      </c>
      <c r="M182" s="47" t="s">
        <v>884</v>
      </c>
      <c r="N182" s="54">
        <v>1998</v>
      </c>
      <c r="O182" s="55" t="s">
        <v>356</v>
      </c>
      <c r="P182" s="82">
        <v>756</v>
      </c>
      <c r="Q182" s="47" t="s">
        <v>888</v>
      </c>
      <c r="R182" s="56" t="s">
        <v>207</v>
      </c>
      <c r="S182" s="8"/>
      <c r="T182" s="11"/>
    </row>
    <row r="183" spans="2:20" ht="12.75" customHeight="1">
      <c r="B183" s="53" t="s">
        <v>116</v>
      </c>
      <c r="C183" s="47" t="s">
        <v>263</v>
      </c>
      <c r="D183" s="54">
        <v>2001</v>
      </c>
      <c r="E183" s="55" t="s">
        <v>606</v>
      </c>
      <c r="F183" s="82">
        <v>609</v>
      </c>
      <c r="G183" s="47" t="s">
        <v>156</v>
      </c>
      <c r="H183" s="56" t="s">
        <v>974</v>
      </c>
      <c r="I183" s="8"/>
      <c r="J183" s="11"/>
      <c r="L183" s="53" t="s">
        <v>71</v>
      </c>
      <c r="M183" s="47" t="s">
        <v>884</v>
      </c>
      <c r="N183" s="54">
        <v>1998</v>
      </c>
      <c r="O183" s="55" t="s">
        <v>889</v>
      </c>
      <c r="P183" s="82">
        <v>834</v>
      </c>
      <c r="Q183" s="47" t="s">
        <v>401</v>
      </c>
      <c r="R183" s="56" t="s">
        <v>79</v>
      </c>
      <c r="S183" s="8"/>
      <c r="T183" s="11"/>
    </row>
    <row r="184" spans="2:20" ht="12.75" customHeight="1">
      <c r="B184" s="53" t="s">
        <v>72</v>
      </c>
      <c r="C184" s="47" t="s">
        <v>262</v>
      </c>
      <c r="D184" s="54">
        <v>2001</v>
      </c>
      <c r="E184" s="55" t="s">
        <v>752</v>
      </c>
      <c r="F184" s="82">
        <v>712</v>
      </c>
      <c r="G184" s="47" t="s">
        <v>146</v>
      </c>
      <c r="H184" s="56" t="s">
        <v>112</v>
      </c>
      <c r="I184" s="8"/>
      <c r="J184" s="11"/>
      <c r="L184" s="53" t="s">
        <v>72</v>
      </c>
      <c r="M184" s="47" t="s">
        <v>317</v>
      </c>
      <c r="N184" s="54">
        <v>2002</v>
      </c>
      <c r="O184" s="55" t="s">
        <v>1119</v>
      </c>
      <c r="P184" s="82">
        <v>629</v>
      </c>
      <c r="Q184" s="47" t="s">
        <v>156</v>
      </c>
      <c r="R184" s="56" t="s">
        <v>971</v>
      </c>
      <c r="S184" s="8"/>
      <c r="T184" s="11"/>
    </row>
    <row r="185" spans="2:20" ht="12.75" customHeight="1">
      <c r="B185" s="53" t="s">
        <v>93</v>
      </c>
      <c r="C185" s="47" t="s">
        <v>265</v>
      </c>
      <c r="D185" s="54">
        <v>2002</v>
      </c>
      <c r="E185" s="55" t="s">
        <v>230</v>
      </c>
      <c r="F185" s="82">
        <v>578</v>
      </c>
      <c r="G185" s="47" t="s">
        <v>147</v>
      </c>
      <c r="H185" s="56" t="s">
        <v>747</v>
      </c>
      <c r="I185" s="8"/>
      <c r="J185" s="11"/>
      <c r="L185" s="53" t="s">
        <v>93</v>
      </c>
      <c r="M185" s="47" t="s">
        <v>317</v>
      </c>
      <c r="N185" s="54">
        <v>2002</v>
      </c>
      <c r="O185" s="55" t="s">
        <v>890</v>
      </c>
      <c r="P185" s="82">
        <v>589</v>
      </c>
      <c r="Q185" s="47" t="s">
        <v>891</v>
      </c>
      <c r="R185" s="56" t="s">
        <v>747</v>
      </c>
      <c r="S185" s="8"/>
      <c r="T185" s="11"/>
    </row>
    <row r="186" spans="2:20" ht="12.75" customHeight="1">
      <c r="B186" s="53" t="s">
        <v>94</v>
      </c>
      <c r="C186" s="47" t="s">
        <v>264</v>
      </c>
      <c r="D186" s="54">
        <v>1999</v>
      </c>
      <c r="E186" s="55" t="s">
        <v>1104</v>
      </c>
      <c r="F186" s="82">
        <v>575</v>
      </c>
      <c r="G186" s="47" t="s">
        <v>156</v>
      </c>
      <c r="H186" s="56" t="s">
        <v>983</v>
      </c>
      <c r="I186" s="8"/>
      <c r="J186" s="11"/>
      <c r="L186" s="53" t="s">
        <v>73</v>
      </c>
      <c r="M186" s="47" t="s">
        <v>884</v>
      </c>
      <c r="N186" s="54">
        <v>1998</v>
      </c>
      <c r="O186" s="55" t="s">
        <v>892</v>
      </c>
      <c r="P186" s="82">
        <v>697</v>
      </c>
      <c r="Q186" s="47" t="s">
        <v>401</v>
      </c>
      <c r="R186" s="56" t="s">
        <v>79</v>
      </c>
      <c r="S186" s="8"/>
      <c r="T186" s="11"/>
    </row>
    <row r="187" spans="2:20" ht="12.75" customHeight="1">
      <c r="B187" s="53" t="s">
        <v>74</v>
      </c>
      <c r="C187" s="47" t="s">
        <v>264</v>
      </c>
      <c r="D187" s="54">
        <v>1999</v>
      </c>
      <c r="E187" s="55" t="s">
        <v>753</v>
      </c>
      <c r="F187" s="82">
        <v>421</v>
      </c>
      <c r="G187" s="47" t="s">
        <v>147</v>
      </c>
      <c r="H187" s="56" t="s">
        <v>134</v>
      </c>
      <c r="I187" s="8"/>
      <c r="J187" s="11"/>
      <c r="L187" s="53" t="s">
        <v>94</v>
      </c>
      <c r="M187" s="47" t="s">
        <v>898</v>
      </c>
      <c r="N187" s="54">
        <v>2001</v>
      </c>
      <c r="O187" s="55" t="s">
        <v>1120</v>
      </c>
      <c r="P187" s="82">
        <v>235</v>
      </c>
      <c r="Q187" s="47" t="s">
        <v>142</v>
      </c>
      <c r="R187" s="56" t="s">
        <v>1103</v>
      </c>
      <c r="S187" s="8"/>
      <c r="T187" s="11"/>
    </row>
    <row r="188" spans="2:20" ht="12.75" customHeight="1" thickBot="1">
      <c r="B188" s="57"/>
      <c r="C188" s="58"/>
      <c r="D188" s="59"/>
      <c r="E188" s="60"/>
      <c r="F188" s="83"/>
      <c r="G188" s="58"/>
      <c r="H188" s="61"/>
      <c r="I188" s="8"/>
      <c r="J188" s="11"/>
      <c r="L188" s="57" t="s">
        <v>74</v>
      </c>
      <c r="M188" s="58" t="s">
        <v>884</v>
      </c>
      <c r="N188" s="59">
        <v>1998</v>
      </c>
      <c r="O188" s="60" t="s">
        <v>893</v>
      </c>
      <c r="P188" s="83">
        <v>739</v>
      </c>
      <c r="Q188" s="58" t="s">
        <v>139</v>
      </c>
      <c r="R188" s="61" t="s">
        <v>86</v>
      </c>
      <c r="S188" s="8"/>
      <c r="T188" s="11"/>
    </row>
    <row r="189" spans="2:18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</row>
    <row r="190" spans="2:18" ht="12.75" customHeight="1" thickBot="1">
      <c r="B190" s="41" t="s">
        <v>11</v>
      </c>
      <c r="C190" s="79">
        <v>11</v>
      </c>
      <c r="D190" s="42"/>
      <c r="E190" s="46" t="s">
        <v>15</v>
      </c>
      <c r="F190" s="85">
        <f>SUM(F177:F188)</f>
        <v>7085</v>
      </c>
      <c r="G190" s="22"/>
      <c r="H190" s="23"/>
      <c r="L190" s="41" t="s">
        <v>11</v>
      </c>
      <c r="M190" s="79">
        <v>12</v>
      </c>
      <c r="N190" s="42"/>
      <c r="O190" s="46" t="s">
        <v>15</v>
      </c>
      <c r="P190" s="85">
        <f>SUM(P177:P188)</f>
        <v>7372</v>
      </c>
      <c r="Q190" s="22"/>
      <c r="R190" s="23"/>
    </row>
    <row r="191" spans="2:18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</row>
    <row r="192" spans="2:18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</row>
    <row r="193" spans="2:18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67</v>
      </c>
      <c r="C195" s="63" t="s">
        <v>754</v>
      </c>
      <c r="D195" s="64">
        <v>2002</v>
      </c>
      <c r="E195" s="65" t="s">
        <v>755</v>
      </c>
      <c r="F195" s="86">
        <v>743</v>
      </c>
      <c r="G195" s="63" t="s">
        <v>78</v>
      </c>
      <c r="H195" s="66" t="s">
        <v>110</v>
      </c>
      <c r="I195" s="8"/>
      <c r="J195" s="11"/>
      <c r="L195" s="62" t="s">
        <v>66</v>
      </c>
      <c r="M195" s="63" t="s">
        <v>894</v>
      </c>
      <c r="N195" s="64">
        <v>1996</v>
      </c>
      <c r="O195" s="65" t="s">
        <v>895</v>
      </c>
      <c r="P195" s="86">
        <v>596</v>
      </c>
      <c r="Q195" s="63" t="s">
        <v>896</v>
      </c>
      <c r="R195" s="66" t="s">
        <v>897</v>
      </c>
      <c r="S195" s="8"/>
      <c r="T195" s="11"/>
    </row>
    <row r="196" spans="2:20" ht="12.75" customHeight="1">
      <c r="B196" s="67" t="s">
        <v>72</v>
      </c>
      <c r="C196" s="68" t="s">
        <v>267</v>
      </c>
      <c r="D196" s="69">
        <v>2001</v>
      </c>
      <c r="E196" s="70" t="s">
        <v>174</v>
      </c>
      <c r="F196" s="87">
        <v>673</v>
      </c>
      <c r="G196" s="68" t="s">
        <v>139</v>
      </c>
      <c r="H196" s="71" t="s">
        <v>973</v>
      </c>
      <c r="I196" s="8"/>
      <c r="J196" s="11"/>
      <c r="L196" s="67" t="s">
        <v>72</v>
      </c>
      <c r="M196" s="68" t="s">
        <v>898</v>
      </c>
      <c r="N196" s="69">
        <v>2001</v>
      </c>
      <c r="O196" s="70" t="s">
        <v>1317</v>
      </c>
      <c r="P196" s="87">
        <v>574</v>
      </c>
      <c r="Q196" s="68" t="s">
        <v>212</v>
      </c>
      <c r="R196" s="71" t="s">
        <v>1178</v>
      </c>
      <c r="S196" s="8"/>
      <c r="T196" s="11"/>
    </row>
    <row r="197" spans="2:20" ht="12.75" customHeight="1">
      <c r="B197" s="67" t="s">
        <v>67</v>
      </c>
      <c r="C197" s="68" t="s">
        <v>265</v>
      </c>
      <c r="D197" s="69">
        <v>2002</v>
      </c>
      <c r="E197" s="70" t="s">
        <v>756</v>
      </c>
      <c r="F197" s="87">
        <v>665</v>
      </c>
      <c r="G197" s="68" t="s">
        <v>106</v>
      </c>
      <c r="H197" s="71" t="s">
        <v>162</v>
      </c>
      <c r="I197" s="8"/>
      <c r="J197" s="11"/>
      <c r="L197" s="67" t="s">
        <v>71</v>
      </c>
      <c r="M197" s="68" t="s">
        <v>317</v>
      </c>
      <c r="N197" s="69">
        <v>2002</v>
      </c>
      <c r="O197" s="70" t="s">
        <v>98</v>
      </c>
      <c r="P197" s="87">
        <v>565</v>
      </c>
      <c r="Q197" s="68" t="s">
        <v>1316</v>
      </c>
      <c r="R197" s="71" t="s">
        <v>1241</v>
      </c>
      <c r="S197" s="8"/>
      <c r="T197" s="11"/>
    </row>
    <row r="198" spans="2:20" ht="12.75" customHeight="1">
      <c r="B198" s="67" t="s">
        <v>65</v>
      </c>
      <c r="C198" s="68" t="s">
        <v>267</v>
      </c>
      <c r="D198" s="69">
        <v>2001</v>
      </c>
      <c r="E198" s="70" t="s">
        <v>467</v>
      </c>
      <c r="F198" s="87">
        <v>645</v>
      </c>
      <c r="G198" s="68" t="s">
        <v>156</v>
      </c>
      <c r="H198" s="71" t="s">
        <v>971</v>
      </c>
      <c r="I198" s="8"/>
      <c r="J198" s="11"/>
      <c r="L198" s="67" t="s">
        <v>65</v>
      </c>
      <c r="M198" s="68" t="s">
        <v>898</v>
      </c>
      <c r="N198" s="69">
        <v>2001</v>
      </c>
      <c r="O198" s="70" t="s">
        <v>899</v>
      </c>
      <c r="P198" s="87">
        <v>555</v>
      </c>
      <c r="Q198" s="68" t="s">
        <v>78</v>
      </c>
      <c r="R198" s="71" t="s">
        <v>110</v>
      </c>
      <c r="S198" s="8"/>
      <c r="T198" s="11"/>
    </row>
    <row r="199" spans="2:20" ht="12.75" customHeight="1">
      <c r="B199" s="67" t="s">
        <v>72</v>
      </c>
      <c r="C199" s="68" t="s">
        <v>265</v>
      </c>
      <c r="D199" s="69">
        <v>2002</v>
      </c>
      <c r="E199" s="70" t="s">
        <v>1105</v>
      </c>
      <c r="F199" s="87">
        <v>610</v>
      </c>
      <c r="G199" s="68" t="s">
        <v>147</v>
      </c>
      <c r="H199" s="71" t="s">
        <v>968</v>
      </c>
      <c r="I199" s="8"/>
      <c r="J199" s="11"/>
      <c r="L199" s="67" t="s">
        <v>64</v>
      </c>
      <c r="M199" s="68" t="s">
        <v>900</v>
      </c>
      <c r="N199" s="69">
        <v>2005</v>
      </c>
      <c r="O199" s="70" t="s">
        <v>1318</v>
      </c>
      <c r="P199" s="87">
        <v>544</v>
      </c>
      <c r="Q199" s="68" t="s">
        <v>106</v>
      </c>
      <c r="R199" s="71" t="s">
        <v>1243</v>
      </c>
      <c r="S199" s="8"/>
      <c r="T199" s="11"/>
    </row>
    <row r="200" spans="2:20" ht="12.75" customHeight="1">
      <c r="B200" s="67" t="s">
        <v>68</v>
      </c>
      <c r="C200" s="68" t="s">
        <v>265</v>
      </c>
      <c r="D200" s="69">
        <v>2002</v>
      </c>
      <c r="E200" s="70" t="s">
        <v>1106</v>
      </c>
      <c r="F200" s="87">
        <v>601</v>
      </c>
      <c r="G200" s="68" t="s">
        <v>147</v>
      </c>
      <c r="H200" s="71" t="s">
        <v>991</v>
      </c>
      <c r="I200" s="8"/>
      <c r="J200" s="11"/>
      <c r="L200" s="67" t="s">
        <v>71</v>
      </c>
      <c r="M200" s="68" t="s">
        <v>901</v>
      </c>
      <c r="N200" s="69">
        <v>2003</v>
      </c>
      <c r="O200" s="70" t="s">
        <v>91</v>
      </c>
      <c r="P200" s="87">
        <v>518</v>
      </c>
      <c r="Q200" s="68" t="s">
        <v>78</v>
      </c>
      <c r="R200" s="71" t="s">
        <v>110</v>
      </c>
      <c r="S200" s="8"/>
      <c r="T200" s="11"/>
    </row>
    <row r="201" spans="2:20" ht="12.75" customHeight="1">
      <c r="B201" s="67" t="s">
        <v>64</v>
      </c>
      <c r="C201" s="68" t="s">
        <v>261</v>
      </c>
      <c r="D201" s="69">
        <v>2002</v>
      </c>
      <c r="E201" s="70" t="s">
        <v>290</v>
      </c>
      <c r="F201" s="87">
        <v>600</v>
      </c>
      <c r="G201" s="68" t="s">
        <v>142</v>
      </c>
      <c r="H201" s="71" t="s">
        <v>504</v>
      </c>
      <c r="I201" s="8"/>
      <c r="J201" s="11"/>
      <c r="L201" s="67" t="s">
        <v>65</v>
      </c>
      <c r="M201" s="68" t="s">
        <v>900</v>
      </c>
      <c r="N201" s="69">
        <v>2005</v>
      </c>
      <c r="O201" s="70" t="s">
        <v>1319</v>
      </c>
      <c r="P201" s="87">
        <v>517</v>
      </c>
      <c r="Q201" s="68" t="s">
        <v>106</v>
      </c>
      <c r="R201" s="71" t="s">
        <v>1147</v>
      </c>
      <c r="S201" s="8"/>
      <c r="T201" s="11"/>
    </row>
    <row r="202" spans="2:20" ht="12.75" customHeight="1" thickBot="1">
      <c r="B202" s="72" t="s">
        <v>67</v>
      </c>
      <c r="C202" s="73" t="s">
        <v>261</v>
      </c>
      <c r="D202" s="74">
        <v>2002</v>
      </c>
      <c r="E202" s="75" t="s">
        <v>757</v>
      </c>
      <c r="F202" s="88">
        <v>595</v>
      </c>
      <c r="G202" s="73" t="s">
        <v>78</v>
      </c>
      <c r="H202" s="76" t="s">
        <v>110</v>
      </c>
      <c r="I202" s="8"/>
      <c r="J202" s="11"/>
      <c r="L202" s="72" t="s">
        <v>93</v>
      </c>
      <c r="M202" s="73" t="s">
        <v>901</v>
      </c>
      <c r="N202" s="74">
        <v>2003</v>
      </c>
      <c r="O202" s="75" t="s">
        <v>902</v>
      </c>
      <c r="P202" s="88">
        <v>510</v>
      </c>
      <c r="Q202" s="73" t="s">
        <v>147</v>
      </c>
      <c r="R202" s="76" t="s">
        <v>747</v>
      </c>
      <c r="S202" s="8"/>
      <c r="T202" s="11"/>
    </row>
    <row r="203" spans="2:18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</row>
    <row r="204" spans="2:18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5132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4379</v>
      </c>
      <c r="Q204" s="25"/>
      <c r="R204" s="27"/>
    </row>
    <row r="205" spans="2:18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</row>
    <row r="206" spans="2:18" ht="12.75" customHeight="1" thickBot="1">
      <c r="B206" s="41" t="s">
        <v>12</v>
      </c>
      <c r="C206" s="80">
        <f>+C190+C204</f>
        <v>19</v>
      </c>
      <c r="D206" s="42"/>
      <c r="E206" s="46" t="s">
        <v>0</v>
      </c>
      <c r="F206" s="85">
        <f>+F190+F204</f>
        <v>12217</v>
      </c>
      <c r="G206" s="25"/>
      <c r="H206" s="27"/>
      <c r="L206" s="41" t="s">
        <v>12</v>
      </c>
      <c r="M206" s="80">
        <f>+M190+M204</f>
        <v>20</v>
      </c>
      <c r="N206" s="42"/>
      <c r="O206" s="46" t="s">
        <v>0</v>
      </c>
      <c r="P206" s="85">
        <f>+P190+P204</f>
        <v>11751</v>
      </c>
      <c r="Q206" s="25"/>
      <c r="R206" s="27"/>
    </row>
    <row r="207" spans="2:18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</row>
    <row r="208" spans="2:18" ht="12.75" customHeight="1" thickBot="1">
      <c r="B208" s="41" t="s">
        <v>13</v>
      </c>
      <c r="C208" s="80">
        <v>8</v>
      </c>
      <c r="D208" s="42"/>
      <c r="E208" s="43"/>
      <c r="F208" s="26"/>
      <c r="G208" s="25"/>
      <c r="H208" s="27"/>
      <c r="L208" s="41" t="s">
        <v>13</v>
      </c>
      <c r="M208" s="80">
        <v>8</v>
      </c>
      <c r="N208" s="42"/>
      <c r="O208" s="43"/>
      <c r="P208" s="26"/>
      <c r="Q208" s="25"/>
      <c r="R208" s="27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41</v>
      </c>
      <c r="D212" s="24"/>
      <c r="E212" s="28"/>
      <c r="F212" s="95"/>
      <c r="G212" s="95"/>
      <c r="H212" s="23"/>
      <c r="L212" s="33" t="s">
        <v>1</v>
      </c>
      <c r="M212" s="77" t="s">
        <v>24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53</v>
      </c>
      <c r="D213" s="24"/>
      <c r="E213" s="28"/>
      <c r="F213" s="95"/>
      <c r="G213" s="95"/>
      <c r="H213" s="23"/>
      <c r="L213" s="33" t="s">
        <v>8</v>
      </c>
      <c r="M213" s="77" t="s">
        <v>27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64</v>
      </c>
      <c r="C219" s="49" t="s">
        <v>937</v>
      </c>
      <c r="D219" s="50">
        <v>2003</v>
      </c>
      <c r="E219" s="51" t="s">
        <v>243</v>
      </c>
      <c r="F219" s="81">
        <v>645</v>
      </c>
      <c r="G219" s="49" t="s">
        <v>150</v>
      </c>
      <c r="H219" s="52" t="s">
        <v>402</v>
      </c>
      <c r="I219" s="8"/>
      <c r="J219" s="11"/>
      <c r="L219" s="48" t="s">
        <v>64</v>
      </c>
      <c r="M219" s="49" t="s">
        <v>1107</v>
      </c>
      <c r="N219" s="50">
        <v>2000</v>
      </c>
      <c r="O219" s="51" t="s">
        <v>1108</v>
      </c>
      <c r="P219" s="81">
        <v>743</v>
      </c>
      <c r="Q219" s="49" t="s">
        <v>75</v>
      </c>
      <c r="R219" s="52" t="s">
        <v>463</v>
      </c>
      <c r="S219" s="8"/>
      <c r="T219" s="11"/>
    </row>
    <row r="220" spans="2:20" ht="12.75" customHeight="1">
      <c r="B220" s="53" t="s">
        <v>65</v>
      </c>
      <c r="C220" s="47" t="s">
        <v>937</v>
      </c>
      <c r="D220" s="54">
        <v>2003</v>
      </c>
      <c r="E220" s="55" t="s">
        <v>938</v>
      </c>
      <c r="F220" s="82">
        <v>623</v>
      </c>
      <c r="G220" s="47" t="s">
        <v>150</v>
      </c>
      <c r="H220" s="56" t="s">
        <v>402</v>
      </c>
      <c r="I220" s="8"/>
      <c r="J220" s="11"/>
      <c r="L220" s="53" t="s">
        <v>65</v>
      </c>
      <c r="M220" s="47" t="s">
        <v>1107</v>
      </c>
      <c r="N220" s="54">
        <v>2000</v>
      </c>
      <c r="O220" s="55" t="s">
        <v>1109</v>
      </c>
      <c r="P220" s="82">
        <v>683</v>
      </c>
      <c r="Q220" s="47" t="s">
        <v>82</v>
      </c>
      <c r="R220" s="56" t="s">
        <v>84</v>
      </c>
      <c r="S220" s="8"/>
      <c r="T220" s="11"/>
    </row>
    <row r="221" spans="2:20" ht="12.75" customHeight="1">
      <c r="B221" s="53" t="s">
        <v>66</v>
      </c>
      <c r="C221" s="47" t="s">
        <v>288</v>
      </c>
      <c r="D221" s="54">
        <v>1999</v>
      </c>
      <c r="E221" s="55" t="s">
        <v>1126</v>
      </c>
      <c r="F221" s="82">
        <v>539</v>
      </c>
      <c r="G221" s="47" t="s">
        <v>150</v>
      </c>
      <c r="H221" s="56" t="s">
        <v>973</v>
      </c>
      <c r="I221" s="8"/>
      <c r="J221" s="11"/>
      <c r="L221" s="53" t="s">
        <v>66</v>
      </c>
      <c r="M221" s="47" t="s">
        <v>872</v>
      </c>
      <c r="N221" s="54">
        <v>2001</v>
      </c>
      <c r="O221" s="55" t="s">
        <v>873</v>
      </c>
      <c r="P221" s="82">
        <v>612</v>
      </c>
      <c r="Q221" s="47" t="s">
        <v>156</v>
      </c>
      <c r="R221" s="56" t="s">
        <v>88</v>
      </c>
      <c r="S221" s="8"/>
      <c r="T221" s="11"/>
    </row>
    <row r="222" spans="2:20" ht="12.75" customHeight="1">
      <c r="B222" s="53" t="s">
        <v>67</v>
      </c>
      <c r="C222" s="47" t="s">
        <v>287</v>
      </c>
      <c r="D222" s="54">
        <v>2002</v>
      </c>
      <c r="E222" s="55" t="s">
        <v>939</v>
      </c>
      <c r="F222" s="82">
        <v>710</v>
      </c>
      <c r="G222" s="47" t="s">
        <v>75</v>
      </c>
      <c r="H222" s="56" t="s">
        <v>219</v>
      </c>
      <c r="I222" s="8"/>
      <c r="J222" s="11"/>
      <c r="L222" s="53" t="s">
        <v>67</v>
      </c>
      <c r="M222" s="47" t="s">
        <v>874</v>
      </c>
      <c r="N222" s="54">
        <v>2000</v>
      </c>
      <c r="O222" s="55" t="s">
        <v>875</v>
      </c>
      <c r="P222" s="82">
        <v>713</v>
      </c>
      <c r="Q222" s="47" t="s">
        <v>78</v>
      </c>
      <c r="R222" s="56" t="s">
        <v>108</v>
      </c>
      <c r="S222" s="8"/>
      <c r="T222" s="11"/>
    </row>
    <row r="223" spans="2:20" ht="12.75" customHeight="1">
      <c r="B223" s="53" t="s">
        <v>68</v>
      </c>
      <c r="C223" s="47" t="s">
        <v>287</v>
      </c>
      <c r="D223" s="54">
        <v>2002</v>
      </c>
      <c r="E223" s="55" t="s">
        <v>1127</v>
      </c>
      <c r="F223" s="82">
        <v>779</v>
      </c>
      <c r="G223" s="47" t="s">
        <v>150</v>
      </c>
      <c r="H223" s="56" t="s">
        <v>973</v>
      </c>
      <c r="I223" s="8"/>
      <c r="J223" s="11"/>
      <c r="L223" s="53" t="s">
        <v>68</v>
      </c>
      <c r="M223" s="47" t="s">
        <v>874</v>
      </c>
      <c r="N223" s="54">
        <v>2000</v>
      </c>
      <c r="O223" s="55" t="s">
        <v>876</v>
      </c>
      <c r="P223" s="82">
        <v>763</v>
      </c>
      <c r="Q223" s="47" t="s">
        <v>213</v>
      </c>
      <c r="R223" s="56" t="s">
        <v>79</v>
      </c>
      <c r="S223" s="8"/>
      <c r="T223" s="11"/>
    </row>
    <row r="224" spans="2:20" ht="12.75" customHeight="1">
      <c r="B224" s="53" t="s">
        <v>232</v>
      </c>
      <c r="C224" s="47" t="s">
        <v>288</v>
      </c>
      <c r="D224" s="54">
        <v>1999</v>
      </c>
      <c r="E224" s="55" t="s">
        <v>209</v>
      </c>
      <c r="F224" s="82">
        <v>670</v>
      </c>
      <c r="G224" s="47" t="s">
        <v>78</v>
      </c>
      <c r="H224" s="56" t="s">
        <v>110</v>
      </c>
      <c r="I224" s="8"/>
      <c r="J224" s="11"/>
      <c r="L224" s="53" t="s">
        <v>232</v>
      </c>
      <c r="M224" s="47" t="s">
        <v>1107</v>
      </c>
      <c r="N224" s="54">
        <v>2000</v>
      </c>
      <c r="O224" s="55" t="s">
        <v>1110</v>
      </c>
      <c r="P224" s="82">
        <v>768</v>
      </c>
      <c r="Q224" s="47" t="s">
        <v>400</v>
      </c>
      <c r="R224" s="56" t="s">
        <v>256</v>
      </c>
      <c r="S224" s="8"/>
      <c r="T224" s="11"/>
    </row>
    <row r="225" spans="2:20" ht="12.75" customHeight="1">
      <c r="B225" s="53" t="s">
        <v>71</v>
      </c>
      <c r="C225" s="47" t="s">
        <v>942</v>
      </c>
      <c r="D225" s="54">
        <v>2003</v>
      </c>
      <c r="E225" s="55" t="s">
        <v>179</v>
      </c>
      <c r="F225" s="82">
        <v>609</v>
      </c>
      <c r="G225" s="47" t="s">
        <v>149</v>
      </c>
      <c r="H225" s="56" t="s">
        <v>118</v>
      </c>
      <c r="I225" s="8"/>
      <c r="J225" s="11"/>
      <c r="L225" s="53" t="s">
        <v>71</v>
      </c>
      <c r="M225" s="47" t="s">
        <v>1324</v>
      </c>
      <c r="N225" s="54">
        <v>2005</v>
      </c>
      <c r="O225" s="55" t="s">
        <v>1325</v>
      </c>
      <c r="P225" s="82">
        <v>385</v>
      </c>
      <c r="Q225" s="47" t="s">
        <v>215</v>
      </c>
      <c r="R225" s="56" t="s">
        <v>191</v>
      </c>
      <c r="S225" s="8"/>
      <c r="T225" s="11"/>
    </row>
    <row r="226" spans="2:20" ht="12.75" customHeight="1">
      <c r="B226" s="53" t="s">
        <v>116</v>
      </c>
      <c r="C226" s="47" t="s">
        <v>942</v>
      </c>
      <c r="D226" s="54">
        <v>2003</v>
      </c>
      <c r="E226" s="55" t="s">
        <v>1320</v>
      </c>
      <c r="F226" s="82">
        <v>502</v>
      </c>
      <c r="G226" s="47" t="s">
        <v>212</v>
      </c>
      <c r="H226" s="56" t="s">
        <v>1162</v>
      </c>
      <c r="I226" s="8"/>
      <c r="J226" s="11"/>
      <c r="L226" s="53" t="s">
        <v>116</v>
      </c>
      <c r="M226" s="47" t="s">
        <v>1326</v>
      </c>
      <c r="N226" s="54">
        <v>1994</v>
      </c>
      <c r="O226" s="55" t="s">
        <v>791</v>
      </c>
      <c r="P226" s="82">
        <v>652</v>
      </c>
      <c r="Q226" s="47" t="s">
        <v>560</v>
      </c>
      <c r="R226" s="56" t="s">
        <v>461</v>
      </c>
      <c r="S226" s="8"/>
      <c r="T226" s="11"/>
    </row>
    <row r="227" spans="2:20" ht="12.75" customHeight="1">
      <c r="B227" s="53" t="s">
        <v>72</v>
      </c>
      <c r="C227" s="47" t="s">
        <v>288</v>
      </c>
      <c r="D227" s="54">
        <v>1999</v>
      </c>
      <c r="E227" s="55" t="s">
        <v>940</v>
      </c>
      <c r="F227" s="82">
        <v>688</v>
      </c>
      <c r="G227" s="47" t="s">
        <v>78</v>
      </c>
      <c r="H227" s="56" t="s">
        <v>110</v>
      </c>
      <c r="I227" s="8"/>
      <c r="J227" s="11"/>
      <c r="L227" s="53" t="s">
        <v>72</v>
      </c>
      <c r="M227" s="47" t="s">
        <v>878</v>
      </c>
      <c r="N227" s="54">
        <v>2002</v>
      </c>
      <c r="O227" s="55" t="s">
        <v>799</v>
      </c>
      <c r="P227" s="82">
        <v>636</v>
      </c>
      <c r="Q227" s="47" t="s">
        <v>78</v>
      </c>
      <c r="R227" s="56" t="s">
        <v>111</v>
      </c>
      <c r="S227" s="8"/>
      <c r="T227" s="11"/>
    </row>
    <row r="228" spans="2:20" ht="12.75" customHeight="1">
      <c r="B228" s="53" t="s">
        <v>93</v>
      </c>
      <c r="C228" s="47" t="s">
        <v>942</v>
      </c>
      <c r="D228" s="54">
        <v>2003</v>
      </c>
      <c r="E228" s="55" t="s">
        <v>1321</v>
      </c>
      <c r="F228" s="82">
        <v>437</v>
      </c>
      <c r="G228" s="47" t="s">
        <v>212</v>
      </c>
      <c r="H228" s="56" t="s">
        <v>1178</v>
      </c>
      <c r="I228" s="8"/>
      <c r="J228" s="11"/>
      <c r="L228" s="53" t="s">
        <v>93</v>
      </c>
      <c r="M228" s="47" t="s">
        <v>1327</v>
      </c>
      <c r="N228" s="54">
        <v>2002</v>
      </c>
      <c r="O228" s="55" t="s">
        <v>1328</v>
      </c>
      <c r="P228" s="82">
        <v>580</v>
      </c>
      <c r="Q228" s="47" t="s">
        <v>78</v>
      </c>
      <c r="R228" s="56" t="s">
        <v>110</v>
      </c>
      <c r="S228" s="8"/>
      <c r="T228" s="11"/>
    </row>
    <row r="229" spans="2:20" ht="12.75" customHeight="1">
      <c r="B229" s="53" t="s">
        <v>73</v>
      </c>
      <c r="C229" s="47" t="s">
        <v>288</v>
      </c>
      <c r="D229" s="54">
        <v>1999</v>
      </c>
      <c r="E229" s="55" t="s">
        <v>1128</v>
      </c>
      <c r="F229" s="82">
        <v>522</v>
      </c>
      <c r="G229" s="47" t="s">
        <v>150</v>
      </c>
      <c r="H229" s="56" t="s">
        <v>973</v>
      </c>
      <c r="I229" s="8"/>
      <c r="J229" s="11"/>
      <c r="L229" s="53"/>
      <c r="M229" s="47"/>
      <c r="N229" s="54"/>
      <c r="O229" s="55"/>
      <c r="P229" s="82"/>
      <c r="Q229" s="47"/>
      <c r="R229" s="56"/>
      <c r="S229" s="8"/>
      <c r="T229" s="11"/>
    </row>
    <row r="230" spans="2:20" ht="12.75" customHeight="1" thickBot="1">
      <c r="B230" s="57" t="s">
        <v>74</v>
      </c>
      <c r="C230" s="58" t="s">
        <v>288</v>
      </c>
      <c r="D230" s="59">
        <v>1999</v>
      </c>
      <c r="E230" s="60" t="s">
        <v>1322</v>
      </c>
      <c r="F230" s="83">
        <v>484</v>
      </c>
      <c r="G230" s="58" t="s">
        <v>299</v>
      </c>
      <c r="H230" s="61" t="s">
        <v>1198</v>
      </c>
      <c r="I230" s="8"/>
      <c r="J230" s="11"/>
      <c r="L230" s="57"/>
      <c r="M230" s="58"/>
      <c r="N230" s="59"/>
      <c r="O230" s="60"/>
      <c r="P230" s="83"/>
      <c r="Q230" s="58"/>
      <c r="R230" s="61"/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12</v>
      </c>
      <c r="D232" s="42"/>
      <c r="E232" s="46" t="s">
        <v>15</v>
      </c>
      <c r="F232" s="85">
        <f>SUM(F219:F230)</f>
        <v>7208</v>
      </c>
      <c r="G232" s="22"/>
      <c r="H232" s="23"/>
      <c r="L232" s="41" t="s">
        <v>11</v>
      </c>
      <c r="M232" s="79">
        <v>10</v>
      </c>
      <c r="N232" s="42"/>
      <c r="O232" s="46" t="s">
        <v>15</v>
      </c>
      <c r="P232" s="85">
        <f>SUM(P219:P230)</f>
        <v>6535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77</v>
      </c>
      <c r="C237" s="63" t="s">
        <v>287</v>
      </c>
      <c r="D237" s="64">
        <v>2002</v>
      </c>
      <c r="E237" s="65" t="s">
        <v>941</v>
      </c>
      <c r="F237" s="86">
        <v>785</v>
      </c>
      <c r="G237" s="63" t="s">
        <v>75</v>
      </c>
      <c r="H237" s="66" t="s">
        <v>208</v>
      </c>
      <c r="I237" s="8"/>
      <c r="J237" s="11"/>
      <c r="L237" s="62" t="s">
        <v>77</v>
      </c>
      <c r="M237" s="63" t="s">
        <v>874</v>
      </c>
      <c r="N237" s="64">
        <v>2000</v>
      </c>
      <c r="O237" s="65" t="s">
        <v>880</v>
      </c>
      <c r="P237" s="86">
        <v>752</v>
      </c>
      <c r="Q237" s="63" t="s">
        <v>78</v>
      </c>
      <c r="R237" s="66" t="s">
        <v>111</v>
      </c>
      <c r="S237" s="8"/>
      <c r="T237" s="11"/>
    </row>
    <row r="238" spans="2:20" ht="12.75" customHeight="1">
      <c r="B238" s="67" t="s">
        <v>266</v>
      </c>
      <c r="C238" s="68" t="s">
        <v>937</v>
      </c>
      <c r="D238" s="69">
        <v>2003</v>
      </c>
      <c r="E238" s="70" t="s">
        <v>1132</v>
      </c>
      <c r="F238" s="87">
        <v>722</v>
      </c>
      <c r="G238" s="68" t="s">
        <v>212</v>
      </c>
      <c r="H238" s="71" t="s">
        <v>1178</v>
      </c>
      <c r="I238" s="8"/>
      <c r="J238" s="11"/>
      <c r="L238" s="67" t="s">
        <v>64</v>
      </c>
      <c r="M238" s="68" t="s">
        <v>868</v>
      </c>
      <c r="N238" s="69">
        <v>2000</v>
      </c>
      <c r="O238" s="70" t="s">
        <v>869</v>
      </c>
      <c r="P238" s="87">
        <v>665</v>
      </c>
      <c r="Q238" s="68" t="s">
        <v>213</v>
      </c>
      <c r="R238" s="71" t="s">
        <v>113</v>
      </c>
      <c r="S238" s="8"/>
      <c r="T238" s="11"/>
    </row>
    <row r="239" spans="2:20" ht="12.75" customHeight="1">
      <c r="B239" s="67" t="s">
        <v>99</v>
      </c>
      <c r="C239" s="68" t="s">
        <v>942</v>
      </c>
      <c r="D239" s="69">
        <v>2003</v>
      </c>
      <c r="E239" s="70" t="s">
        <v>768</v>
      </c>
      <c r="F239" s="87">
        <v>682</v>
      </c>
      <c r="G239" s="68" t="s">
        <v>150</v>
      </c>
      <c r="H239" s="71" t="s">
        <v>943</v>
      </c>
      <c r="I239" s="8"/>
      <c r="J239" s="11"/>
      <c r="L239" s="67" t="s">
        <v>64</v>
      </c>
      <c r="M239" s="68" t="s">
        <v>881</v>
      </c>
      <c r="N239" s="69">
        <v>2003</v>
      </c>
      <c r="O239" s="70" t="s">
        <v>319</v>
      </c>
      <c r="P239" s="87">
        <v>643</v>
      </c>
      <c r="Q239" s="68" t="s">
        <v>156</v>
      </c>
      <c r="R239" s="71" t="s">
        <v>88</v>
      </c>
      <c r="S239" s="8"/>
      <c r="T239" s="11"/>
    </row>
    <row r="240" spans="2:20" ht="12.75" customHeight="1">
      <c r="B240" s="67" t="s">
        <v>64</v>
      </c>
      <c r="C240" s="68" t="s">
        <v>944</v>
      </c>
      <c r="D240" s="69">
        <v>2003</v>
      </c>
      <c r="E240" s="70" t="s">
        <v>367</v>
      </c>
      <c r="F240" s="87">
        <v>541</v>
      </c>
      <c r="G240" s="68" t="s">
        <v>148</v>
      </c>
      <c r="H240" s="71" t="s">
        <v>121</v>
      </c>
      <c r="I240" s="8"/>
      <c r="J240" s="11"/>
      <c r="L240" s="67" t="s">
        <v>116</v>
      </c>
      <c r="M240" s="68" t="s">
        <v>877</v>
      </c>
      <c r="N240" s="69">
        <v>2002</v>
      </c>
      <c r="O240" s="70" t="s">
        <v>271</v>
      </c>
      <c r="P240" s="87">
        <v>629</v>
      </c>
      <c r="Q240" s="68" t="s">
        <v>78</v>
      </c>
      <c r="R240" s="71" t="s">
        <v>111</v>
      </c>
      <c r="S240" s="8"/>
      <c r="T240" s="11"/>
    </row>
    <row r="241" spans="2:20" ht="12.75" customHeight="1">
      <c r="B241" s="67" t="s">
        <v>65</v>
      </c>
      <c r="C241" s="68" t="s">
        <v>944</v>
      </c>
      <c r="D241" s="69">
        <v>2003</v>
      </c>
      <c r="E241" s="70" t="s">
        <v>1323</v>
      </c>
      <c r="F241" s="87">
        <v>513</v>
      </c>
      <c r="G241" s="68" t="s">
        <v>1260</v>
      </c>
      <c r="H241" s="71" t="s">
        <v>1143</v>
      </c>
      <c r="I241" s="8"/>
      <c r="J241" s="11"/>
      <c r="L241" s="67" t="s">
        <v>67</v>
      </c>
      <c r="M241" s="68" t="s">
        <v>872</v>
      </c>
      <c r="N241" s="69">
        <v>2001</v>
      </c>
      <c r="O241" s="70" t="s">
        <v>1113</v>
      </c>
      <c r="P241" s="87">
        <v>620</v>
      </c>
      <c r="Q241" s="68" t="s">
        <v>156</v>
      </c>
      <c r="R241" s="71" t="s">
        <v>971</v>
      </c>
      <c r="S241" s="8"/>
      <c r="T241" s="11"/>
    </row>
    <row r="242" spans="2:20" ht="12.75" customHeight="1">
      <c r="B242" s="67" t="s">
        <v>64</v>
      </c>
      <c r="C242" s="68" t="s">
        <v>945</v>
      </c>
      <c r="D242" s="69">
        <v>2003</v>
      </c>
      <c r="E242" s="70" t="s">
        <v>946</v>
      </c>
      <c r="F242" s="87">
        <v>507</v>
      </c>
      <c r="G242" s="68" t="s">
        <v>150</v>
      </c>
      <c r="H242" s="71" t="s">
        <v>402</v>
      </c>
      <c r="I242" s="8"/>
      <c r="J242" s="11"/>
      <c r="L242" s="67" t="s">
        <v>65</v>
      </c>
      <c r="M242" s="68" t="s">
        <v>870</v>
      </c>
      <c r="N242" s="69">
        <v>2003</v>
      </c>
      <c r="O242" s="70" t="s">
        <v>871</v>
      </c>
      <c r="P242" s="87">
        <v>617</v>
      </c>
      <c r="Q242" s="68" t="s">
        <v>78</v>
      </c>
      <c r="R242" s="71" t="s">
        <v>111</v>
      </c>
      <c r="S242" s="8"/>
      <c r="T242" s="11"/>
    </row>
    <row r="243" spans="2:20" ht="12.75" customHeight="1">
      <c r="B243" s="67" t="s">
        <v>64</v>
      </c>
      <c r="C243" s="68" t="s">
        <v>947</v>
      </c>
      <c r="D243" s="69">
        <v>2003</v>
      </c>
      <c r="E243" s="70" t="s">
        <v>258</v>
      </c>
      <c r="F243" s="87">
        <v>487</v>
      </c>
      <c r="G243" s="68" t="s">
        <v>148</v>
      </c>
      <c r="H243" s="71" t="s">
        <v>121</v>
      </c>
      <c r="I243" s="8"/>
      <c r="J243" s="11"/>
      <c r="L243" s="67" t="s">
        <v>65</v>
      </c>
      <c r="M243" s="68" t="s">
        <v>878</v>
      </c>
      <c r="N243" s="69">
        <v>2002</v>
      </c>
      <c r="O243" s="70" t="s">
        <v>882</v>
      </c>
      <c r="P243" s="87">
        <v>612</v>
      </c>
      <c r="Q243" s="68" t="s">
        <v>156</v>
      </c>
      <c r="R243" s="71" t="s">
        <v>109</v>
      </c>
      <c r="S243" s="8"/>
      <c r="T243" s="11"/>
    </row>
    <row r="244" spans="2:20" ht="12.75" customHeight="1" thickBot="1">
      <c r="B244" s="72" t="s">
        <v>72</v>
      </c>
      <c r="C244" s="73" t="s">
        <v>942</v>
      </c>
      <c r="D244" s="74">
        <v>2003</v>
      </c>
      <c r="E244" s="75" t="s">
        <v>954</v>
      </c>
      <c r="F244" s="88">
        <v>280</v>
      </c>
      <c r="G244" s="73" t="s">
        <v>212</v>
      </c>
      <c r="H244" s="76" t="s">
        <v>1162</v>
      </c>
      <c r="I244" s="8"/>
      <c r="J244" s="11"/>
      <c r="L244" s="72" t="s">
        <v>116</v>
      </c>
      <c r="M244" s="73" t="s">
        <v>878</v>
      </c>
      <c r="N244" s="74">
        <v>2002</v>
      </c>
      <c r="O244" s="75" t="s">
        <v>152</v>
      </c>
      <c r="P244" s="88">
        <v>606</v>
      </c>
      <c r="Q244" s="73" t="s">
        <v>78</v>
      </c>
      <c r="R244" s="76" t="s">
        <v>111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4517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5144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20</v>
      </c>
      <c r="D248" s="42"/>
      <c r="E248" s="46" t="s">
        <v>0</v>
      </c>
      <c r="F248" s="85">
        <f>+F232+F246</f>
        <v>11725</v>
      </c>
      <c r="G248" s="25"/>
      <c r="H248" s="27"/>
      <c r="L248" s="41" t="s">
        <v>12</v>
      </c>
      <c r="M248" s="80">
        <f>+M232+M246</f>
        <v>18</v>
      </c>
      <c r="N248" s="42"/>
      <c r="O248" s="46" t="s">
        <v>0</v>
      </c>
      <c r="P248" s="85">
        <f>+P232+P246</f>
        <v>11679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7</v>
      </c>
      <c r="D250" s="42"/>
      <c r="E250" s="43"/>
      <c r="F250" s="26"/>
      <c r="G250" s="25"/>
      <c r="H250" s="27"/>
      <c r="L250" s="41" t="s">
        <v>13</v>
      </c>
      <c r="M250" s="80">
        <v>11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9" ht="12.75" customHeight="1">
      <c r="B254" s="33" t="s">
        <v>1</v>
      </c>
      <c r="C254" s="77" t="s">
        <v>390</v>
      </c>
      <c r="D254" s="24"/>
      <c r="E254" s="28"/>
      <c r="F254" s="95"/>
      <c r="G254" s="95"/>
      <c r="H254" s="23"/>
      <c r="L254" s="33" t="s">
        <v>1</v>
      </c>
      <c r="M254" s="77" t="s">
        <v>229</v>
      </c>
      <c r="N254" s="24"/>
      <c r="O254" s="28"/>
      <c r="P254" s="95"/>
      <c r="Q254" s="95"/>
      <c r="R254" s="23"/>
      <c r="S254" s="24"/>
    </row>
    <row r="255" spans="2:19" ht="12.75" customHeight="1">
      <c r="B255" s="33" t="s">
        <v>8</v>
      </c>
      <c r="C255" s="77" t="s">
        <v>47</v>
      </c>
      <c r="D255" s="24"/>
      <c r="E255" s="28"/>
      <c r="F255" s="95"/>
      <c r="G255" s="95"/>
      <c r="H255" s="23"/>
      <c r="L255" s="33" t="s">
        <v>8</v>
      </c>
      <c r="M255" s="77" t="s">
        <v>52</v>
      </c>
      <c r="N255" s="24"/>
      <c r="O255" s="28"/>
      <c r="P255" s="95"/>
      <c r="Q255" s="95"/>
      <c r="R255" s="23"/>
      <c r="S255" s="24"/>
    </row>
    <row r="256" spans="2:19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  <c r="S256" s="24"/>
    </row>
    <row r="257" spans="2:19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  <c r="S257" s="24"/>
    </row>
    <row r="258" spans="2:19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  <c r="S258" s="24"/>
    </row>
    <row r="259" spans="2:19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  <c r="S259" s="24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64</v>
      </c>
      <c r="C261" s="49" t="s">
        <v>845</v>
      </c>
      <c r="D261" s="50">
        <v>2001</v>
      </c>
      <c r="E261" s="51" t="s">
        <v>332</v>
      </c>
      <c r="F261" s="81">
        <v>647</v>
      </c>
      <c r="G261" s="49" t="s">
        <v>150</v>
      </c>
      <c r="H261" s="52" t="s">
        <v>402</v>
      </c>
      <c r="I261" s="8"/>
      <c r="J261" s="11"/>
      <c r="L261" s="48" t="s">
        <v>64</v>
      </c>
      <c r="M261" s="49" t="s">
        <v>291</v>
      </c>
      <c r="N261" s="50">
        <v>1999</v>
      </c>
      <c r="O261" s="51" t="s">
        <v>354</v>
      </c>
      <c r="P261" s="81">
        <v>819</v>
      </c>
      <c r="Q261" s="49" t="s">
        <v>400</v>
      </c>
      <c r="R261" s="52" t="s">
        <v>117</v>
      </c>
      <c r="S261" s="8"/>
      <c r="T261" s="11"/>
    </row>
    <row r="262" spans="2:20" ht="12.75" customHeight="1">
      <c r="B262" s="53" t="s">
        <v>65</v>
      </c>
      <c r="C262" s="47" t="s">
        <v>846</v>
      </c>
      <c r="D262" s="54">
        <v>2003</v>
      </c>
      <c r="E262" s="55" t="s">
        <v>847</v>
      </c>
      <c r="F262" s="82">
        <v>687</v>
      </c>
      <c r="G262" s="47" t="s">
        <v>78</v>
      </c>
      <c r="H262" s="56" t="s">
        <v>111</v>
      </c>
      <c r="I262" s="8"/>
      <c r="J262" s="11"/>
      <c r="L262" s="53" t="s">
        <v>65</v>
      </c>
      <c r="M262" s="47" t="s">
        <v>291</v>
      </c>
      <c r="N262" s="54">
        <v>1999</v>
      </c>
      <c r="O262" s="55" t="s">
        <v>1129</v>
      </c>
      <c r="P262" s="82">
        <v>797</v>
      </c>
      <c r="Q262" s="47" t="s">
        <v>182</v>
      </c>
      <c r="R262" s="56" t="s">
        <v>1071</v>
      </c>
      <c r="S262" s="8"/>
      <c r="T262" s="11"/>
    </row>
    <row r="263" spans="2:20" ht="12.75" customHeight="1">
      <c r="B263" s="53" t="s">
        <v>66</v>
      </c>
      <c r="C263" s="47" t="s">
        <v>846</v>
      </c>
      <c r="D263" s="54">
        <v>2003</v>
      </c>
      <c r="E263" s="55" t="s">
        <v>1114</v>
      </c>
      <c r="F263" s="82">
        <v>722</v>
      </c>
      <c r="G263" s="47" t="s">
        <v>145</v>
      </c>
      <c r="H263" s="56" t="s">
        <v>298</v>
      </c>
      <c r="I263" s="8"/>
      <c r="J263" s="11"/>
      <c r="L263" s="53" t="s">
        <v>66</v>
      </c>
      <c r="M263" s="47" t="s">
        <v>948</v>
      </c>
      <c r="N263" s="54">
        <v>1998</v>
      </c>
      <c r="O263" s="55" t="s">
        <v>949</v>
      </c>
      <c r="P263" s="82">
        <v>564</v>
      </c>
      <c r="Q263" s="47" t="s">
        <v>78</v>
      </c>
      <c r="R263" s="56" t="s">
        <v>110</v>
      </c>
      <c r="S263" s="8"/>
      <c r="T263" s="11"/>
    </row>
    <row r="264" spans="2:20" ht="12.75" customHeight="1">
      <c r="B264" s="53" t="s">
        <v>67</v>
      </c>
      <c r="C264" s="47" t="s">
        <v>846</v>
      </c>
      <c r="D264" s="54">
        <v>2003</v>
      </c>
      <c r="E264" s="55" t="s">
        <v>850</v>
      </c>
      <c r="F264" s="82">
        <v>749</v>
      </c>
      <c r="G264" s="47" t="s">
        <v>82</v>
      </c>
      <c r="H264" s="56" t="s">
        <v>107</v>
      </c>
      <c r="I264" s="8"/>
      <c r="J264" s="11"/>
      <c r="L264" s="53" t="s">
        <v>67</v>
      </c>
      <c r="M264" s="47" t="s">
        <v>960</v>
      </c>
      <c r="N264" s="54">
        <v>1999</v>
      </c>
      <c r="O264" s="55" t="s">
        <v>1330</v>
      </c>
      <c r="P264" s="82">
        <v>554</v>
      </c>
      <c r="Q264" s="47" t="s">
        <v>106</v>
      </c>
      <c r="R264" s="56" t="s">
        <v>1147</v>
      </c>
      <c r="S264" s="8"/>
      <c r="T264" s="11"/>
    </row>
    <row r="265" spans="2:20" ht="12.75" customHeight="1">
      <c r="B265" s="53" t="s">
        <v>68</v>
      </c>
      <c r="C265" s="47" t="s">
        <v>851</v>
      </c>
      <c r="D265" s="54">
        <v>1999</v>
      </c>
      <c r="E265" s="55" t="s">
        <v>1115</v>
      </c>
      <c r="F265" s="82">
        <v>633</v>
      </c>
      <c r="G265" s="47" t="s">
        <v>1116</v>
      </c>
      <c r="H265" s="56" t="s">
        <v>969</v>
      </c>
      <c r="I265" s="8"/>
      <c r="J265" s="11"/>
      <c r="L265" s="53" t="s">
        <v>68</v>
      </c>
      <c r="M265" s="47" t="s">
        <v>950</v>
      </c>
      <c r="N265" s="54">
        <v>2004</v>
      </c>
      <c r="O265" s="55" t="s">
        <v>951</v>
      </c>
      <c r="P265" s="82">
        <v>330</v>
      </c>
      <c r="Q265" s="47" t="s">
        <v>316</v>
      </c>
      <c r="R265" s="56" t="s">
        <v>161</v>
      </c>
      <c r="S265" s="8"/>
      <c r="T265" s="11"/>
    </row>
    <row r="266" spans="2:20" ht="12.75" customHeight="1">
      <c r="B266" s="53" t="s">
        <v>69</v>
      </c>
      <c r="C266" s="47" t="s">
        <v>851</v>
      </c>
      <c r="D266" s="54">
        <v>1999</v>
      </c>
      <c r="E266" s="55" t="s">
        <v>852</v>
      </c>
      <c r="F266" s="82">
        <v>600</v>
      </c>
      <c r="G266" s="47" t="s">
        <v>145</v>
      </c>
      <c r="H266" s="56" t="s">
        <v>161</v>
      </c>
      <c r="I266" s="8"/>
      <c r="J266" s="11"/>
      <c r="L266" s="53" t="s">
        <v>71</v>
      </c>
      <c r="M266" s="47" t="s">
        <v>952</v>
      </c>
      <c r="N266" s="54">
        <v>2002</v>
      </c>
      <c r="O266" s="55" t="s">
        <v>1130</v>
      </c>
      <c r="P266" s="82">
        <v>675</v>
      </c>
      <c r="Q266" s="47" t="s">
        <v>156</v>
      </c>
      <c r="R266" s="56" t="s">
        <v>971</v>
      </c>
      <c r="S266" s="8"/>
      <c r="T266" s="11"/>
    </row>
    <row r="267" spans="2:20" ht="12.75" customHeight="1">
      <c r="B267" s="53" t="s">
        <v>71</v>
      </c>
      <c r="C267" s="47" t="s">
        <v>853</v>
      </c>
      <c r="D267" s="54">
        <v>1996</v>
      </c>
      <c r="E267" s="55" t="s">
        <v>644</v>
      </c>
      <c r="F267" s="82">
        <v>773</v>
      </c>
      <c r="G267" s="47" t="s">
        <v>75</v>
      </c>
      <c r="H267" s="56" t="s">
        <v>208</v>
      </c>
      <c r="I267" s="8"/>
      <c r="J267" s="11"/>
      <c r="L267" s="53" t="s">
        <v>116</v>
      </c>
      <c r="M267" s="47" t="s">
        <v>953</v>
      </c>
      <c r="N267" s="54">
        <v>1995</v>
      </c>
      <c r="O267" s="55" t="s">
        <v>954</v>
      </c>
      <c r="P267" s="82">
        <v>806</v>
      </c>
      <c r="Q267" s="47" t="s">
        <v>955</v>
      </c>
      <c r="R267" s="56" t="s">
        <v>956</v>
      </c>
      <c r="S267" s="8"/>
      <c r="T267" s="11"/>
    </row>
    <row r="268" spans="2:20" ht="12.75" customHeight="1">
      <c r="B268" s="53" t="s">
        <v>72</v>
      </c>
      <c r="C268" s="47" t="s">
        <v>854</v>
      </c>
      <c r="D268" s="54">
        <v>2003</v>
      </c>
      <c r="E268" s="55" t="s">
        <v>855</v>
      </c>
      <c r="F268" s="82">
        <v>456</v>
      </c>
      <c r="G268" s="47" t="s">
        <v>145</v>
      </c>
      <c r="H268" s="56" t="s">
        <v>161</v>
      </c>
      <c r="I268" s="8"/>
      <c r="J268" s="11"/>
      <c r="L268" s="53" t="s">
        <v>72</v>
      </c>
      <c r="M268" s="47" t="s">
        <v>952</v>
      </c>
      <c r="N268" s="54">
        <v>2002</v>
      </c>
      <c r="O268" s="55" t="s">
        <v>957</v>
      </c>
      <c r="P268" s="82">
        <v>592</v>
      </c>
      <c r="Q268" s="47" t="s">
        <v>400</v>
      </c>
      <c r="R268" s="56" t="s">
        <v>117</v>
      </c>
      <c r="S268" s="8"/>
      <c r="T268" s="11"/>
    </row>
    <row r="269" spans="2:20" ht="12.75" customHeight="1">
      <c r="B269" s="53" t="s">
        <v>93</v>
      </c>
      <c r="C269" s="47" t="s">
        <v>854</v>
      </c>
      <c r="D269" s="54">
        <v>2003</v>
      </c>
      <c r="E269" s="55" t="s">
        <v>1329</v>
      </c>
      <c r="F269" s="82">
        <v>430</v>
      </c>
      <c r="G269" s="47" t="s">
        <v>212</v>
      </c>
      <c r="H269" s="56" t="s">
        <v>1178</v>
      </c>
      <c r="I269" s="8"/>
      <c r="J269" s="11"/>
      <c r="L269" s="53" t="s">
        <v>93</v>
      </c>
      <c r="M269" s="47" t="s">
        <v>952</v>
      </c>
      <c r="N269" s="54">
        <v>2002</v>
      </c>
      <c r="O269" s="55" t="s">
        <v>536</v>
      </c>
      <c r="P269" s="82">
        <v>582</v>
      </c>
      <c r="Q269" s="47" t="s">
        <v>106</v>
      </c>
      <c r="R269" s="56" t="s">
        <v>1147</v>
      </c>
      <c r="S269" s="8"/>
      <c r="T269" s="11"/>
    </row>
    <row r="270" spans="2:20" ht="12.75" customHeight="1">
      <c r="B270" s="53" t="s">
        <v>94</v>
      </c>
      <c r="C270" s="47" t="s">
        <v>856</v>
      </c>
      <c r="D270" s="54">
        <v>2001</v>
      </c>
      <c r="E270" s="55" t="s">
        <v>857</v>
      </c>
      <c r="F270" s="82">
        <v>408</v>
      </c>
      <c r="G270" s="47" t="s">
        <v>299</v>
      </c>
      <c r="H270" s="56" t="s">
        <v>858</v>
      </c>
      <c r="I270" s="8"/>
      <c r="J270" s="11"/>
      <c r="L270" s="53" t="s">
        <v>74</v>
      </c>
      <c r="M270" s="47" t="s">
        <v>291</v>
      </c>
      <c r="N270" s="54">
        <v>1999</v>
      </c>
      <c r="O270" s="55" t="s">
        <v>1131</v>
      </c>
      <c r="P270" s="82">
        <v>784</v>
      </c>
      <c r="Q270" s="47" t="s">
        <v>156</v>
      </c>
      <c r="R270" s="56" t="s">
        <v>971</v>
      </c>
      <c r="S270" s="8"/>
      <c r="T270" s="11"/>
    </row>
    <row r="271" spans="2:20" ht="12.75" customHeight="1">
      <c r="B271" s="53" t="s">
        <v>95</v>
      </c>
      <c r="C271" s="47" t="s">
        <v>856</v>
      </c>
      <c r="D271" s="54">
        <v>2001</v>
      </c>
      <c r="E271" s="55" t="s">
        <v>859</v>
      </c>
      <c r="F271" s="82">
        <v>685</v>
      </c>
      <c r="G271" s="47" t="s">
        <v>78</v>
      </c>
      <c r="H271" s="56" t="s">
        <v>110</v>
      </c>
      <c r="I271" s="8"/>
      <c r="J271" s="11"/>
      <c r="L271" s="53"/>
      <c r="M271" s="47"/>
      <c r="N271" s="54"/>
      <c r="O271" s="55"/>
      <c r="P271" s="82"/>
      <c r="Q271" s="47"/>
      <c r="R271" s="56"/>
      <c r="S271" s="8"/>
      <c r="T271" s="11"/>
    </row>
    <row r="272" spans="2:20" ht="12.75" customHeight="1" thickBot="1">
      <c r="B272" s="57"/>
      <c r="C272" s="58"/>
      <c r="D272" s="59"/>
      <c r="E272" s="60"/>
      <c r="F272" s="83"/>
      <c r="G272" s="58"/>
      <c r="H272" s="61"/>
      <c r="I272" s="8"/>
      <c r="J272" s="11"/>
      <c r="L272" s="57"/>
      <c r="M272" s="58"/>
      <c r="N272" s="59"/>
      <c r="O272" s="60"/>
      <c r="P272" s="83"/>
      <c r="Q272" s="58"/>
      <c r="R272" s="61"/>
      <c r="S272" s="8"/>
      <c r="T272" s="11"/>
    </row>
    <row r="273" spans="2:19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  <c r="S273" s="24"/>
    </row>
    <row r="274" spans="2:19" ht="12.75" customHeight="1" thickBot="1">
      <c r="B274" s="41" t="s">
        <v>11</v>
      </c>
      <c r="C274" s="79">
        <v>11</v>
      </c>
      <c r="D274" s="42"/>
      <c r="E274" s="46" t="s">
        <v>15</v>
      </c>
      <c r="F274" s="85">
        <f>SUM(F261:F272)</f>
        <v>6790</v>
      </c>
      <c r="G274" s="22"/>
      <c r="H274" s="23"/>
      <c r="L274" s="41" t="s">
        <v>11</v>
      </c>
      <c r="M274" s="79">
        <v>10</v>
      </c>
      <c r="N274" s="42"/>
      <c r="O274" s="46" t="s">
        <v>15</v>
      </c>
      <c r="P274" s="85">
        <f>SUM(P261:P272)</f>
        <v>6503</v>
      </c>
      <c r="Q274" s="22"/>
      <c r="R274" s="23"/>
      <c r="S274" s="24"/>
    </row>
    <row r="275" spans="2:19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  <c r="S275" s="24"/>
    </row>
    <row r="276" spans="2:19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  <c r="S276" s="24"/>
    </row>
    <row r="277" spans="2:19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  <c r="S277" s="24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66</v>
      </c>
      <c r="C279" s="63" t="s">
        <v>848</v>
      </c>
      <c r="D279" s="64">
        <v>2001</v>
      </c>
      <c r="E279" s="65" t="s">
        <v>849</v>
      </c>
      <c r="F279" s="86">
        <v>692</v>
      </c>
      <c r="G279" s="63" t="s">
        <v>78</v>
      </c>
      <c r="H279" s="66" t="s">
        <v>110</v>
      </c>
      <c r="I279" s="8"/>
      <c r="J279" s="11"/>
      <c r="L279" s="62" t="s">
        <v>64</v>
      </c>
      <c r="M279" s="63" t="s">
        <v>293</v>
      </c>
      <c r="N279" s="64">
        <v>1998</v>
      </c>
      <c r="O279" s="65" t="s">
        <v>302</v>
      </c>
      <c r="P279" s="86">
        <v>785</v>
      </c>
      <c r="Q279" s="63" t="s">
        <v>82</v>
      </c>
      <c r="R279" s="66" t="s">
        <v>121</v>
      </c>
      <c r="S279" s="8"/>
      <c r="T279" s="11"/>
    </row>
    <row r="280" spans="2:20" ht="12.75" customHeight="1">
      <c r="B280" s="67" t="s">
        <v>77</v>
      </c>
      <c r="C280" s="68" t="s">
        <v>851</v>
      </c>
      <c r="D280" s="69">
        <v>1999</v>
      </c>
      <c r="E280" s="70" t="s">
        <v>860</v>
      </c>
      <c r="F280" s="87">
        <v>659</v>
      </c>
      <c r="G280" s="68" t="s">
        <v>78</v>
      </c>
      <c r="H280" s="71" t="s">
        <v>111</v>
      </c>
      <c r="I280" s="8"/>
      <c r="J280" s="11"/>
      <c r="L280" s="67" t="s">
        <v>64</v>
      </c>
      <c r="M280" s="68" t="s">
        <v>292</v>
      </c>
      <c r="N280" s="69">
        <v>1999</v>
      </c>
      <c r="O280" s="70" t="s">
        <v>958</v>
      </c>
      <c r="P280" s="87">
        <v>746</v>
      </c>
      <c r="Q280" s="68" t="s">
        <v>82</v>
      </c>
      <c r="R280" s="71" t="s">
        <v>121</v>
      </c>
      <c r="S280" s="8"/>
      <c r="T280" s="11"/>
    </row>
    <row r="281" spans="2:20" ht="12.75" customHeight="1">
      <c r="B281" s="67" t="s">
        <v>65</v>
      </c>
      <c r="C281" s="68" t="s">
        <v>861</v>
      </c>
      <c r="D281" s="69">
        <v>2004</v>
      </c>
      <c r="E281" s="70" t="s">
        <v>155</v>
      </c>
      <c r="F281" s="87">
        <v>645</v>
      </c>
      <c r="G281" s="68" t="s">
        <v>82</v>
      </c>
      <c r="H281" s="71" t="s">
        <v>84</v>
      </c>
      <c r="I281" s="8"/>
      <c r="J281" s="11"/>
      <c r="L281" s="67" t="s">
        <v>65</v>
      </c>
      <c r="M281" s="68" t="s">
        <v>292</v>
      </c>
      <c r="N281" s="69">
        <v>1999</v>
      </c>
      <c r="O281" s="70" t="s">
        <v>959</v>
      </c>
      <c r="P281" s="87">
        <v>728</v>
      </c>
      <c r="Q281" s="68" t="s">
        <v>82</v>
      </c>
      <c r="R281" s="71" t="s">
        <v>84</v>
      </c>
      <c r="S281" s="8"/>
      <c r="T281" s="11"/>
    </row>
    <row r="282" spans="2:20" ht="12.75" customHeight="1">
      <c r="B282" s="67" t="s">
        <v>66</v>
      </c>
      <c r="C282" s="68" t="s">
        <v>862</v>
      </c>
      <c r="D282" s="69">
        <v>2001</v>
      </c>
      <c r="E282" s="70" t="s">
        <v>863</v>
      </c>
      <c r="F282" s="87">
        <v>635</v>
      </c>
      <c r="G282" s="68" t="s">
        <v>106</v>
      </c>
      <c r="H282" s="71" t="s">
        <v>76</v>
      </c>
      <c r="I282" s="8"/>
      <c r="J282" s="11"/>
      <c r="L282" s="67" t="s">
        <v>65</v>
      </c>
      <c r="M282" s="68" t="s">
        <v>960</v>
      </c>
      <c r="N282" s="69">
        <v>1999</v>
      </c>
      <c r="O282" s="70" t="s">
        <v>956</v>
      </c>
      <c r="P282" s="87">
        <v>724</v>
      </c>
      <c r="Q282" s="68" t="s">
        <v>82</v>
      </c>
      <c r="R282" s="71" t="s">
        <v>84</v>
      </c>
      <c r="S282" s="8"/>
      <c r="T282" s="11"/>
    </row>
    <row r="283" spans="2:20" ht="12.75" customHeight="1">
      <c r="B283" s="67" t="s">
        <v>65</v>
      </c>
      <c r="C283" s="68" t="s">
        <v>845</v>
      </c>
      <c r="D283" s="69">
        <v>2001</v>
      </c>
      <c r="E283" s="70" t="s">
        <v>864</v>
      </c>
      <c r="F283" s="87">
        <v>633</v>
      </c>
      <c r="G283" s="68" t="s">
        <v>151</v>
      </c>
      <c r="H283" s="71" t="s">
        <v>79</v>
      </c>
      <c r="I283" s="8"/>
      <c r="J283" s="11"/>
      <c r="L283" s="67" t="s">
        <v>65</v>
      </c>
      <c r="M283" s="68" t="s">
        <v>293</v>
      </c>
      <c r="N283" s="69">
        <v>1998</v>
      </c>
      <c r="O283" s="70" t="s">
        <v>961</v>
      </c>
      <c r="P283" s="87">
        <v>715</v>
      </c>
      <c r="Q283" s="68" t="s">
        <v>78</v>
      </c>
      <c r="R283" s="71" t="s">
        <v>111</v>
      </c>
      <c r="S283" s="8"/>
      <c r="T283" s="11"/>
    </row>
    <row r="284" spans="2:20" ht="12.75" customHeight="1">
      <c r="B284" s="67" t="s">
        <v>65</v>
      </c>
      <c r="C284" s="68" t="s">
        <v>848</v>
      </c>
      <c r="D284" s="69">
        <v>2001</v>
      </c>
      <c r="E284" s="70" t="s">
        <v>1117</v>
      </c>
      <c r="F284" s="87">
        <v>616</v>
      </c>
      <c r="G284" s="68" t="s">
        <v>145</v>
      </c>
      <c r="H284" s="71" t="s">
        <v>1118</v>
      </c>
      <c r="I284" s="8"/>
      <c r="J284" s="11"/>
      <c r="L284" s="67" t="s">
        <v>64</v>
      </c>
      <c r="M284" s="68" t="s">
        <v>338</v>
      </c>
      <c r="N284" s="69">
        <v>2002</v>
      </c>
      <c r="O284" s="70" t="s">
        <v>260</v>
      </c>
      <c r="P284" s="87">
        <v>712</v>
      </c>
      <c r="Q284" s="68" t="s">
        <v>146</v>
      </c>
      <c r="R284" s="71" t="s">
        <v>153</v>
      </c>
      <c r="S284" s="8"/>
      <c r="T284" s="11"/>
    </row>
    <row r="285" spans="2:20" ht="12.75" customHeight="1">
      <c r="B285" s="67" t="s">
        <v>102</v>
      </c>
      <c r="C285" s="68" t="s">
        <v>861</v>
      </c>
      <c r="D285" s="69">
        <v>2004</v>
      </c>
      <c r="E285" s="70" t="s">
        <v>865</v>
      </c>
      <c r="F285" s="87">
        <v>496</v>
      </c>
      <c r="G285" s="68" t="s">
        <v>866</v>
      </c>
      <c r="H285" s="71" t="s">
        <v>173</v>
      </c>
      <c r="I285" s="8"/>
      <c r="J285" s="11"/>
      <c r="L285" s="67" t="s">
        <v>71</v>
      </c>
      <c r="M285" s="68" t="s">
        <v>320</v>
      </c>
      <c r="N285" s="69">
        <v>2004</v>
      </c>
      <c r="O285" s="70" t="s">
        <v>337</v>
      </c>
      <c r="P285" s="87">
        <v>418</v>
      </c>
      <c r="Q285" s="68" t="s">
        <v>182</v>
      </c>
      <c r="R285" s="71" t="s">
        <v>96</v>
      </c>
      <c r="S285" s="8"/>
      <c r="T285" s="11"/>
    </row>
    <row r="286" spans="2:20" ht="12.75" customHeight="1" thickBot="1">
      <c r="B286" s="72" t="s">
        <v>102</v>
      </c>
      <c r="C286" s="73" t="s">
        <v>867</v>
      </c>
      <c r="D286" s="74">
        <v>2002</v>
      </c>
      <c r="E286" s="75" t="s">
        <v>334</v>
      </c>
      <c r="F286" s="88">
        <v>459</v>
      </c>
      <c r="G286" s="73" t="s">
        <v>866</v>
      </c>
      <c r="H286" s="76" t="s">
        <v>173</v>
      </c>
      <c r="I286" s="8"/>
      <c r="J286" s="11"/>
      <c r="L286" s="72" t="s">
        <v>71</v>
      </c>
      <c r="M286" s="73" t="s">
        <v>962</v>
      </c>
      <c r="N286" s="74">
        <v>2006</v>
      </c>
      <c r="O286" s="75" t="s">
        <v>274</v>
      </c>
      <c r="P286" s="88">
        <v>240</v>
      </c>
      <c r="Q286" s="73" t="s">
        <v>339</v>
      </c>
      <c r="R286" s="76" t="s">
        <v>144</v>
      </c>
      <c r="S286" s="8"/>
      <c r="T286" s="11"/>
    </row>
    <row r="287" spans="2:19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  <c r="S287" s="24"/>
    </row>
    <row r="288" spans="2:19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4835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5068</v>
      </c>
      <c r="Q288" s="25"/>
      <c r="R288" s="27"/>
      <c r="S288" s="24"/>
    </row>
    <row r="289" spans="2:19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  <c r="S289" s="24"/>
    </row>
    <row r="290" spans="2:19" ht="12.75" customHeight="1" thickBot="1">
      <c r="B290" s="41" t="s">
        <v>12</v>
      </c>
      <c r="C290" s="80">
        <f>+C274+C288</f>
        <v>19</v>
      </c>
      <c r="D290" s="42"/>
      <c r="E290" s="46" t="s">
        <v>0</v>
      </c>
      <c r="F290" s="85">
        <f>+F274+F288</f>
        <v>11625</v>
      </c>
      <c r="G290" s="25"/>
      <c r="H290" s="27"/>
      <c r="L290" s="41" t="s">
        <v>12</v>
      </c>
      <c r="M290" s="80">
        <f>+M274+M288</f>
        <v>18</v>
      </c>
      <c r="N290" s="42"/>
      <c r="O290" s="46" t="s">
        <v>0</v>
      </c>
      <c r="P290" s="85">
        <f>+P274+P288</f>
        <v>11571</v>
      </c>
      <c r="Q290" s="25"/>
      <c r="R290" s="27"/>
      <c r="S290" s="24"/>
    </row>
    <row r="291" spans="2:19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  <c r="S291" s="24"/>
    </row>
    <row r="292" spans="2:19" ht="12.75" customHeight="1" thickBot="1">
      <c r="B292" s="41" t="s">
        <v>13</v>
      </c>
      <c r="C292" s="80">
        <v>10</v>
      </c>
      <c r="D292" s="42"/>
      <c r="E292" s="43"/>
      <c r="F292" s="26"/>
      <c r="G292" s="25"/>
      <c r="H292" s="27"/>
      <c r="L292" s="41" t="s">
        <v>13</v>
      </c>
      <c r="M292" s="80">
        <v>10</v>
      </c>
      <c r="N292" s="42"/>
      <c r="O292" s="43"/>
      <c r="P292" s="26"/>
      <c r="Q292" s="25"/>
      <c r="R292" s="27"/>
      <c r="S292" s="24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36</v>
      </c>
      <c r="D296" s="24"/>
      <c r="E296" s="28"/>
      <c r="F296" s="95"/>
      <c r="G296" s="95"/>
      <c r="H296" s="23"/>
      <c r="L296" s="33" t="s">
        <v>1</v>
      </c>
      <c r="M296" s="77" t="s">
        <v>39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44</v>
      </c>
      <c r="D297" s="24"/>
      <c r="E297" s="28"/>
      <c r="F297" s="95"/>
      <c r="G297" s="95"/>
      <c r="H297" s="23"/>
      <c r="L297" s="33" t="s">
        <v>8</v>
      </c>
      <c r="M297" s="77" t="s">
        <v>26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64</v>
      </c>
      <c r="C303" s="49" t="s">
        <v>1331</v>
      </c>
      <c r="D303" s="50">
        <v>1999</v>
      </c>
      <c r="E303" s="51" t="s">
        <v>1332</v>
      </c>
      <c r="F303" s="81">
        <v>620</v>
      </c>
      <c r="G303" s="49" t="s">
        <v>148</v>
      </c>
      <c r="H303" s="52" t="s">
        <v>121</v>
      </c>
      <c r="I303" s="8"/>
      <c r="J303" s="11"/>
      <c r="L303" s="48" t="s">
        <v>64</v>
      </c>
      <c r="M303" s="49" t="s">
        <v>333</v>
      </c>
      <c r="N303" s="50">
        <v>1997</v>
      </c>
      <c r="O303" s="51" t="s">
        <v>903</v>
      </c>
      <c r="P303" s="81">
        <v>679</v>
      </c>
      <c r="Q303" s="49" t="s">
        <v>156</v>
      </c>
      <c r="R303" s="52" t="s">
        <v>88</v>
      </c>
      <c r="S303" s="8"/>
      <c r="T303" s="11"/>
    </row>
    <row r="304" spans="2:20" ht="12.75" customHeight="1">
      <c r="B304" s="53" t="s">
        <v>65</v>
      </c>
      <c r="C304" s="47" t="s">
        <v>1331</v>
      </c>
      <c r="D304" s="54">
        <v>1999</v>
      </c>
      <c r="E304" s="55" t="s">
        <v>1333</v>
      </c>
      <c r="F304" s="82">
        <v>624</v>
      </c>
      <c r="G304" s="47" t="s">
        <v>148</v>
      </c>
      <c r="H304" s="56" t="s">
        <v>121</v>
      </c>
      <c r="I304" s="8"/>
      <c r="J304" s="11"/>
      <c r="L304" s="53" t="s">
        <v>65</v>
      </c>
      <c r="M304" s="47" t="s">
        <v>333</v>
      </c>
      <c r="N304" s="54">
        <v>1997</v>
      </c>
      <c r="O304" s="55" t="s">
        <v>234</v>
      </c>
      <c r="P304" s="82">
        <v>657</v>
      </c>
      <c r="Q304" s="47" t="s">
        <v>156</v>
      </c>
      <c r="R304" s="56" t="s">
        <v>109</v>
      </c>
      <c r="S304" s="8"/>
      <c r="T304" s="11"/>
    </row>
    <row r="305" spans="2:20" ht="12.75" customHeight="1">
      <c r="B305" s="53" t="s">
        <v>67</v>
      </c>
      <c r="C305" s="47" t="s">
        <v>1334</v>
      </c>
      <c r="D305" s="54">
        <v>1996</v>
      </c>
      <c r="E305" s="55" t="s">
        <v>1335</v>
      </c>
      <c r="F305" s="82">
        <v>732</v>
      </c>
      <c r="G305" s="47" t="s">
        <v>75</v>
      </c>
      <c r="H305" s="56" t="s">
        <v>219</v>
      </c>
      <c r="I305" s="8"/>
      <c r="J305" s="11"/>
      <c r="L305" s="53" t="s">
        <v>66</v>
      </c>
      <c r="M305" s="47" t="s">
        <v>254</v>
      </c>
      <c r="N305" s="54">
        <v>2001</v>
      </c>
      <c r="O305" s="55" t="s">
        <v>904</v>
      </c>
      <c r="P305" s="82">
        <v>646</v>
      </c>
      <c r="Q305" s="47" t="s">
        <v>124</v>
      </c>
      <c r="R305" s="56" t="s">
        <v>108</v>
      </c>
      <c r="S305" s="8"/>
      <c r="T305" s="11"/>
    </row>
    <row r="306" spans="2:20" ht="12.75" customHeight="1">
      <c r="B306" s="53" t="s">
        <v>68</v>
      </c>
      <c r="C306" s="47" t="s">
        <v>1334</v>
      </c>
      <c r="D306" s="54">
        <v>1996</v>
      </c>
      <c r="E306" s="55" t="s">
        <v>1336</v>
      </c>
      <c r="F306" s="82">
        <v>798</v>
      </c>
      <c r="G306" s="47" t="s">
        <v>196</v>
      </c>
      <c r="H306" s="56" t="s">
        <v>1145</v>
      </c>
      <c r="I306" s="8"/>
      <c r="J306" s="11"/>
      <c r="L306" s="53" t="s">
        <v>67</v>
      </c>
      <c r="M306" s="47" t="s">
        <v>252</v>
      </c>
      <c r="N306" s="54">
        <v>2001</v>
      </c>
      <c r="O306" s="55" t="s">
        <v>1121</v>
      </c>
      <c r="P306" s="82">
        <v>627</v>
      </c>
      <c r="Q306" s="47" t="s">
        <v>156</v>
      </c>
      <c r="R306" s="56" t="s">
        <v>971</v>
      </c>
      <c r="S306" s="8"/>
      <c r="T306" s="11"/>
    </row>
    <row r="307" spans="2:20" ht="12.75" customHeight="1">
      <c r="B307" s="53" t="s">
        <v>69</v>
      </c>
      <c r="C307" s="47" t="s">
        <v>1334</v>
      </c>
      <c r="D307" s="54">
        <v>1996</v>
      </c>
      <c r="E307" s="55" t="s">
        <v>1337</v>
      </c>
      <c r="F307" s="82">
        <v>800</v>
      </c>
      <c r="G307" s="47" t="s">
        <v>1338</v>
      </c>
      <c r="H307" s="56" t="s">
        <v>157</v>
      </c>
      <c r="I307" s="8"/>
      <c r="J307" s="11"/>
      <c r="L307" s="53" t="s">
        <v>68</v>
      </c>
      <c r="M307" s="47" t="s">
        <v>252</v>
      </c>
      <c r="N307" s="54">
        <v>2001</v>
      </c>
      <c r="O307" s="55" t="s">
        <v>905</v>
      </c>
      <c r="P307" s="82">
        <v>578</v>
      </c>
      <c r="Q307" s="47" t="s">
        <v>124</v>
      </c>
      <c r="R307" s="56" t="s">
        <v>108</v>
      </c>
      <c r="S307" s="8"/>
      <c r="T307" s="11"/>
    </row>
    <row r="308" spans="2:20" ht="12.75" customHeight="1">
      <c r="B308" s="53" t="s">
        <v>70</v>
      </c>
      <c r="C308" s="47" t="s">
        <v>1334</v>
      </c>
      <c r="D308" s="54">
        <v>1996</v>
      </c>
      <c r="E308" s="55" t="s">
        <v>1339</v>
      </c>
      <c r="F308" s="82">
        <v>694</v>
      </c>
      <c r="G308" s="47" t="s">
        <v>213</v>
      </c>
      <c r="H308" s="56" t="s">
        <v>973</v>
      </c>
      <c r="I308" s="8"/>
      <c r="J308" s="11"/>
      <c r="L308" s="53" t="s">
        <v>71</v>
      </c>
      <c r="M308" s="47" t="s">
        <v>333</v>
      </c>
      <c r="N308" s="54">
        <v>1997</v>
      </c>
      <c r="O308" s="55" t="s">
        <v>136</v>
      </c>
      <c r="P308" s="82">
        <v>691</v>
      </c>
      <c r="Q308" s="47" t="s">
        <v>82</v>
      </c>
      <c r="R308" s="56" t="s">
        <v>107</v>
      </c>
      <c r="S308" s="8"/>
      <c r="T308" s="11"/>
    </row>
    <row r="309" spans="2:20" ht="12.75" customHeight="1">
      <c r="B309" s="53" t="s">
        <v>72</v>
      </c>
      <c r="C309" s="47" t="s">
        <v>1331</v>
      </c>
      <c r="D309" s="54">
        <v>1996</v>
      </c>
      <c r="E309" s="55" t="s">
        <v>1125</v>
      </c>
      <c r="F309" s="82">
        <v>496</v>
      </c>
      <c r="G309" s="47" t="s">
        <v>148</v>
      </c>
      <c r="H309" s="56" t="s">
        <v>121</v>
      </c>
      <c r="I309" s="8"/>
      <c r="J309" s="11"/>
      <c r="L309" s="53" t="s">
        <v>116</v>
      </c>
      <c r="M309" s="47" t="s">
        <v>253</v>
      </c>
      <c r="N309" s="54">
        <v>1965</v>
      </c>
      <c r="O309" s="55" t="s">
        <v>644</v>
      </c>
      <c r="P309" s="82">
        <v>332</v>
      </c>
      <c r="Q309" s="47" t="s">
        <v>344</v>
      </c>
      <c r="R309" s="56" t="s">
        <v>154</v>
      </c>
      <c r="S309" s="8"/>
      <c r="T309" s="11"/>
    </row>
    <row r="310" spans="2:20" ht="12.75" customHeight="1">
      <c r="B310" s="53" t="s">
        <v>93</v>
      </c>
      <c r="C310" s="47" t="s">
        <v>1331</v>
      </c>
      <c r="D310" s="54">
        <v>1999</v>
      </c>
      <c r="E310" s="55" t="s">
        <v>1340</v>
      </c>
      <c r="F310" s="82">
        <v>445</v>
      </c>
      <c r="G310" s="47" t="s">
        <v>196</v>
      </c>
      <c r="H310" s="56" t="s">
        <v>140</v>
      </c>
      <c r="I310" s="8"/>
      <c r="J310" s="11"/>
      <c r="L310" s="53" t="s">
        <v>72</v>
      </c>
      <c r="M310" s="47" t="s">
        <v>333</v>
      </c>
      <c r="N310" s="54">
        <v>1997</v>
      </c>
      <c r="O310" s="55" t="s">
        <v>637</v>
      </c>
      <c r="P310" s="82">
        <v>655</v>
      </c>
      <c r="Q310" s="47" t="s">
        <v>82</v>
      </c>
      <c r="R310" s="56" t="s">
        <v>121</v>
      </c>
      <c r="S310" s="8"/>
      <c r="T310" s="11"/>
    </row>
    <row r="311" spans="2:20" ht="12.75" customHeight="1">
      <c r="B311" s="53" t="s">
        <v>73</v>
      </c>
      <c r="C311" s="47" t="s">
        <v>1341</v>
      </c>
      <c r="D311" s="54">
        <v>1981</v>
      </c>
      <c r="E311" s="55" t="s">
        <v>1342</v>
      </c>
      <c r="F311" s="82">
        <v>498</v>
      </c>
      <c r="G311" s="47" t="s">
        <v>196</v>
      </c>
      <c r="H311" s="56" t="s">
        <v>1145</v>
      </c>
      <c r="I311" s="8"/>
      <c r="J311" s="11"/>
      <c r="L311" s="53" t="s">
        <v>93</v>
      </c>
      <c r="M311" s="47" t="s">
        <v>906</v>
      </c>
      <c r="N311" s="54">
        <v>2003</v>
      </c>
      <c r="O311" s="55" t="s">
        <v>907</v>
      </c>
      <c r="P311" s="82">
        <v>509</v>
      </c>
      <c r="Q311" s="47" t="s">
        <v>156</v>
      </c>
      <c r="R311" s="56" t="s">
        <v>109</v>
      </c>
      <c r="S311" s="8"/>
      <c r="T311" s="11"/>
    </row>
    <row r="312" spans="2:20" ht="12.75" customHeight="1">
      <c r="B312" s="53" t="s">
        <v>94</v>
      </c>
      <c r="C312" s="47" t="s">
        <v>1341</v>
      </c>
      <c r="D312" s="54">
        <v>1981</v>
      </c>
      <c r="E312" s="55" t="s">
        <v>1343</v>
      </c>
      <c r="F312" s="82">
        <v>532</v>
      </c>
      <c r="G312" s="47" t="s">
        <v>196</v>
      </c>
      <c r="H312" s="56" t="s">
        <v>1145</v>
      </c>
      <c r="I312" s="8"/>
      <c r="J312" s="11"/>
      <c r="L312" s="53" t="s">
        <v>94</v>
      </c>
      <c r="M312" s="47" t="s">
        <v>253</v>
      </c>
      <c r="N312" s="54">
        <v>1965</v>
      </c>
      <c r="O312" s="55" t="s">
        <v>908</v>
      </c>
      <c r="P312" s="82">
        <v>550</v>
      </c>
      <c r="Q312" s="47" t="s">
        <v>156</v>
      </c>
      <c r="R312" s="56" t="s">
        <v>808</v>
      </c>
      <c r="S312" s="8"/>
      <c r="T312" s="11"/>
    </row>
    <row r="313" spans="2:20" ht="12.75" customHeight="1">
      <c r="B313" s="53" t="s">
        <v>95</v>
      </c>
      <c r="C313" s="47" t="s">
        <v>1344</v>
      </c>
      <c r="D313" s="54">
        <v>1994</v>
      </c>
      <c r="E313" s="55" t="s">
        <v>1345</v>
      </c>
      <c r="F313" s="82">
        <v>802</v>
      </c>
      <c r="G313" s="47" t="s">
        <v>1346</v>
      </c>
      <c r="H313" s="56" t="s">
        <v>140</v>
      </c>
      <c r="I313" s="8"/>
      <c r="J313" s="11"/>
      <c r="L313" s="53"/>
      <c r="M313" s="47"/>
      <c r="N313" s="54"/>
      <c r="O313" s="55"/>
      <c r="P313" s="82"/>
      <c r="Q313" s="47"/>
      <c r="R313" s="56"/>
      <c r="S313" s="8"/>
      <c r="T313" s="11"/>
    </row>
    <row r="314" spans="2:20" ht="12.75" customHeight="1" thickBot="1">
      <c r="B314" s="57" t="s">
        <v>74</v>
      </c>
      <c r="C314" s="58" t="s">
        <v>1347</v>
      </c>
      <c r="D314" s="59">
        <v>1995</v>
      </c>
      <c r="E314" s="60" t="s">
        <v>1348</v>
      </c>
      <c r="F314" s="83">
        <v>857</v>
      </c>
      <c r="G314" s="58" t="s">
        <v>400</v>
      </c>
      <c r="H314" s="61" t="s">
        <v>296</v>
      </c>
      <c r="I314" s="8"/>
      <c r="J314" s="11"/>
      <c r="L314" s="57"/>
      <c r="M314" s="58"/>
      <c r="N314" s="59"/>
      <c r="O314" s="60"/>
      <c r="P314" s="83"/>
      <c r="Q314" s="58"/>
      <c r="R314" s="61"/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12</v>
      </c>
      <c r="D316" s="42"/>
      <c r="E316" s="46" t="s">
        <v>15</v>
      </c>
      <c r="F316" s="85">
        <f>SUM(F303:F314)</f>
        <v>7898</v>
      </c>
      <c r="G316" s="22"/>
      <c r="H316" s="23"/>
      <c r="L316" s="41" t="s">
        <v>11</v>
      </c>
      <c r="M316" s="79">
        <v>10</v>
      </c>
      <c r="N316" s="42"/>
      <c r="O316" s="46" t="s">
        <v>15</v>
      </c>
      <c r="P316" s="85">
        <f>SUM(P303:P314)</f>
        <v>5924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77</v>
      </c>
      <c r="C321" s="63" t="s">
        <v>1334</v>
      </c>
      <c r="D321" s="64">
        <v>1996</v>
      </c>
      <c r="E321" s="65" t="s">
        <v>1349</v>
      </c>
      <c r="F321" s="86">
        <v>827</v>
      </c>
      <c r="G321" s="63" t="s">
        <v>196</v>
      </c>
      <c r="H321" s="66" t="s">
        <v>1241</v>
      </c>
      <c r="I321" s="8"/>
      <c r="J321" s="11"/>
      <c r="L321" s="62" t="s">
        <v>64</v>
      </c>
      <c r="M321" s="63" t="s">
        <v>254</v>
      </c>
      <c r="N321" s="64">
        <v>2001</v>
      </c>
      <c r="O321" s="65" t="s">
        <v>231</v>
      </c>
      <c r="P321" s="86">
        <v>648</v>
      </c>
      <c r="Q321" s="63" t="s">
        <v>156</v>
      </c>
      <c r="R321" s="66" t="s">
        <v>88</v>
      </c>
      <c r="S321" s="8"/>
      <c r="T321" s="11"/>
    </row>
    <row r="322" spans="2:20" ht="12.75" customHeight="1">
      <c r="B322" s="67" t="s">
        <v>73</v>
      </c>
      <c r="C322" s="68" t="s">
        <v>1350</v>
      </c>
      <c r="D322" s="69">
        <v>1977</v>
      </c>
      <c r="E322" s="70" t="s">
        <v>1351</v>
      </c>
      <c r="F322" s="87">
        <v>415</v>
      </c>
      <c r="G322" s="68" t="s">
        <v>196</v>
      </c>
      <c r="H322" s="71" t="s">
        <v>1145</v>
      </c>
      <c r="I322" s="8"/>
      <c r="J322" s="11"/>
      <c r="L322" s="67" t="s">
        <v>65</v>
      </c>
      <c r="M322" s="68" t="s">
        <v>254</v>
      </c>
      <c r="N322" s="69">
        <v>2001</v>
      </c>
      <c r="O322" s="70" t="s">
        <v>909</v>
      </c>
      <c r="P322" s="87">
        <v>627</v>
      </c>
      <c r="Q322" s="68" t="s">
        <v>156</v>
      </c>
      <c r="R322" s="71" t="s">
        <v>109</v>
      </c>
      <c r="S322" s="8"/>
      <c r="T322" s="11"/>
    </row>
    <row r="323" spans="2:20" ht="12.75" customHeight="1">
      <c r="B323" s="67" t="s">
        <v>71</v>
      </c>
      <c r="C323" s="68" t="s">
        <v>1352</v>
      </c>
      <c r="D323" s="69">
        <v>2006</v>
      </c>
      <c r="E323" s="70" t="s">
        <v>309</v>
      </c>
      <c r="F323" s="87">
        <v>362</v>
      </c>
      <c r="G323" s="68" t="s">
        <v>192</v>
      </c>
      <c r="H323" s="71" t="s">
        <v>79</v>
      </c>
      <c r="I323" s="8"/>
      <c r="J323" s="11"/>
      <c r="L323" s="67" t="s">
        <v>64</v>
      </c>
      <c r="M323" s="68" t="s">
        <v>910</v>
      </c>
      <c r="N323" s="69">
        <v>2000</v>
      </c>
      <c r="O323" s="70" t="s">
        <v>911</v>
      </c>
      <c r="P323" s="87">
        <v>625</v>
      </c>
      <c r="Q323" s="68" t="s">
        <v>912</v>
      </c>
      <c r="R323" s="71" t="s">
        <v>79</v>
      </c>
      <c r="S323" s="8"/>
      <c r="T323" s="11"/>
    </row>
    <row r="324" spans="2:20" ht="12.75" customHeight="1">
      <c r="B324" s="67" t="s">
        <v>73</v>
      </c>
      <c r="C324" s="68" t="s">
        <v>1331</v>
      </c>
      <c r="D324" s="69">
        <v>1999</v>
      </c>
      <c r="E324" s="70" t="s">
        <v>1353</v>
      </c>
      <c r="F324" s="87">
        <v>347</v>
      </c>
      <c r="G324" s="68" t="s">
        <v>196</v>
      </c>
      <c r="H324" s="71" t="s">
        <v>140</v>
      </c>
      <c r="I324" s="8"/>
      <c r="J324" s="11"/>
      <c r="L324" s="67" t="s">
        <v>102</v>
      </c>
      <c r="M324" s="68" t="s">
        <v>333</v>
      </c>
      <c r="N324" s="69">
        <v>1997</v>
      </c>
      <c r="O324" s="70" t="s">
        <v>913</v>
      </c>
      <c r="P324" s="87">
        <v>606</v>
      </c>
      <c r="Q324" s="68" t="s">
        <v>177</v>
      </c>
      <c r="R324" s="71" t="s">
        <v>341</v>
      </c>
      <c r="S324" s="8"/>
      <c r="T324" s="11"/>
    </row>
    <row r="325" spans="2:20" ht="12.75" customHeight="1">
      <c r="B325" s="67" t="s">
        <v>65</v>
      </c>
      <c r="C325" s="68" t="s">
        <v>1354</v>
      </c>
      <c r="D325" s="69">
        <v>2005</v>
      </c>
      <c r="E325" s="70" t="s">
        <v>1355</v>
      </c>
      <c r="F325" s="87">
        <v>329</v>
      </c>
      <c r="G325" s="68" t="s">
        <v>192</v>
      </c>
      <c r="H325" s="71" t="s">
        <v>83</v>
      </c>
      <c r="I325" s="8"/>
      <c r="J325" s="11"/>
      <c r="L325" s="67" t="s">
        <v>65</v>
      </c>
      <c r="M325" s="68" t="s">
        <v>914</v>
      </c>
      <c r="N325" s="69">
        <v>2004</v>
      </c>
      <c r="O325" s="70" t="s">
        <v>915</v>
      </c>
      <c r="P325" s="87">
        <v>605</v>
      </c>
      <c r="Q325" s="68" t="s">
        <v>156</v>
      </c>
      <c r="R325" s="71" t="s">
        <v>109</v>
      </c>
      <c r="S325" s="8"/>
      <c r="T325" s="11"/>
    </row>
    <row r="326" spans="2:20" ht="12.75" customHeight="1">
      <c r="B326" s="67" t="s">
        <v>71</v>
      </c>
      <c r="C326" s="68" t="s">
        <v>1356</v>
      </c>
      <c r="D326" s="69">
        <v>2005</v>
      </c>
      <c r="E326" s="70" t="s">
        <v>211</v>
      </c>
      <c r="F326" s="87">
        <v>303</v>
      </c>
      <c r="G326" s="68" t="s">
        <v>78</v>
      </c>
      <c r="H326" s="71" t="s">
        <v>108</v>
      </c>
      <c r="I326" s="8"/>
      <c r="J326" s="11"/>
      <c r="L326" s="67" t="s">
        <v>64</v>
      </c>
      <c r="M326" s="68" t="s">
        <v>916</v>
      </c>
      <c r="N326" s="69">
        <v>2000</v>
      </c>
      <c r="O326" s="70" t="s">
        <v>290</v>
      </c>
      <c r="P326" s="87">
        <v>600</v>
      </c>
      <c r="Q326" s="68" t="s">
        <v>344</v>
      </c>
      <c r="R326" s="71" t="s">
        <v>424</v>
      </c>
      <c r="S326" s="8"/>
      <c r="T326" s="11"/>
    </row>
    <row r="327" spans="2:20" ht="12.75" customHeight="1">
      <c r="B327" s="67" t="s">
        <v>66</v>
      </c>
      <c r="C327" s="68" t="s">
        <v>1354</v>
      </c>
      <c r="D327" s="69">
        <v>2005</v>
      </c>
      <c r="E327" s="70" t="s">
        <v>1357</v>
      </c>
      <c r="F327" s="87">
        <v>280</v>
      </c>
      <c r="G327" s="68" t="s">
        <v>196</v>
      </c>
      <c r="H327" s="71" t="s">
        <v>140</v>
      </c>
      <c r="I327" s="8"/>
      <c r="J327" s="11"/>
      <c r="L327" s="67" t="s">
        <v>64</v>
      </c>
      <c r="M327" s="68" t="s">
        <v>917</v>
      </c>
      <c r="N327" s="69">
        <v>1997</v>
      </c>
      <c r="O327" s="70" t="s">
        <v>918</v>
      </c>
      <c r="P327" s="87">
        <v>591</v>
      </c>
      <c r="Q327" s="68" t="s">
        <v>156</v>
      </c>
      <c r="R327" s="71" t="s">
        <v>88</v>
      </c>
      <c r="S327" s="8"/>
      <c r="T327" s="11"/>
    </row>
    <row r="328" spans="2:20" ht="12.75" customHeight="1" thickBot="1">
      <c r="B328" s="72" t="s">
        <v>67</v>
      </c>
      <c r="C328" s="73" t="s">
        <v>1354</v>
      </c>
      <c r="D328" s="74">
        <v>2005</v>
      </c>
      <c r="E328" s="75" t="s">
        <v>1358</v>
      </c>
      <c r="F328" s="88">
        <v>260</v>
      </c>
      <c r="G328" s="73" t="s">
        <v>196</v>
      </c>
      <c r="H328" s="76" t="s">
        <v>1145</v>
      </c>
      <c r="I328" s="8"/>
      <c r="J328" s="11"/>
      <c r="L328" s="72" t="s">
        <v>71</v>
      </c>
      <c r="M328" s="73" t="s">
        <v>906</v>
      </c>
      <c r="N328" s="74">
        <v>2003</v>
      </c>
      <c r="O328" s="75" t="s">
        <v>210</v>
      </c>
      <c r="P328" s="88">
        <v>583</v>
      </c>
      <c r="Q328" s="73" t="s">
        <v>156</v>
      </c>
      <c r="R328" s="76" t="s">
        <v>504</v>
      </c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8</v>
      </c>
      <c r="D330" s="42"/>
      <c r="E330" s="46" t="s">
        <v>15</v>
      </c>
      <c r="F330" s="85">
        <f>SUM(F321:F328)</f>
        <v>3123</v>
      </c>
      <c r="G330" s="25"/>
      <c r="H330" s="27"/>
      <c r="L330" s="41" t="s">
        <v>11</v>
      </c>
      <c r="M330" s="79">
        <v>8</v>
      </c>
      <c r="N330" s="42"/>
      <c r="O330" s="46" t="s">
        <v>15</v>
      </c>
      <c r="P330" s="85">
        <f>SUM(P321:P328)</f>
        <v>4885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20</v>
      </c>
      <c r="D332" s="42"/>
      <c r="E332" s="46" t="s">
        <v>0</v>
      </c>
      <c r="F332" s="85">
        <f>+F316+F330</f>
        <v>11021</v>
      </c>
      <c r="G332" s="25"/>
      <c r="H332" s="27"/>
      <c r="L332" s="41" t="s">
        <v>12</v>
      </c>
      <c r="M332" s="80">
        <f>+M316+M330</f>
        <v>18</v>
      </c>
      <c r="N332" s="42"/>
      <c r="O332" s="46" t="s">
        <v>0</v>
      </c>
      <c r="P332" s="85">
        <f>+P316+P330</f>
        <v>10809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9</v>
      </c>
      <c r="D334" s="42"/>
      <c r="E334" s="43"/>
      <c r="F334" s="26"/>
      <c r="G334" s="25"/>
      <c r="H334" s="27"/>
      <c r="L334" s="41" t="s">
        <v>13</v>
      </c>
      <c r="M334" s="80">
        <v>9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1284</v>
      </c>
      <c r="D338" s="24"/>
      <c r="E338" s="28"/>
      <c r="F338" s="95"/>
      <c r="G338" s="95"/>
      <c r="H338" s="23"/>
      <c r="L338" s="33" t="s">
        <v>1</v>
      </c>
      <c r="M338" s="77" t="s">
        <v>227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26</v>
      </c>
      <c r="D339" s="24"/>
      <c r="E339" s="28"/>
      <c r="F339" s="95"/>
      <c r="G339" s="95"/>
      <c r="H339" s="23"/>
      <c r="L339" s="33" t="s">
        <v>8</v>
      </c>
      <c r="M339" s="77" t="s">
        <v>45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64</v>
      </c>
      <c r="C345" s="49" t="s">
        <v>1359</v>
      </c>
      <c r="D345" s="50">
        <v>2003</v>
      </c>
      <c r="E345" s="51" t="s">
        <v>1360</v>
      </c>
      <c r="F345" s="81">
        <v>547</v>
      </c>
      <c r="G345" s="49" t="s">
        <v>156</v>
      </c>
      <c r="H345" s="52" t="s">
        <v>88</v>
      </c>
      <c r="I345" s="8"/>
      <c r="J345" s="11"/>
      <c r="L345" s="48" t="s">
        <v>64</v>
      </c>
      <c r="M345" s="49" t="s">
        <v>919</v>
      </c>
      <c r="N345" s="50">
        <v>2001</v>
      </c>
      <c r="O345" s="51" t="s">
        <v>705</v>
      </c>
      <c r="P345" s="81">
        <v>739</v>
      </c>
      <c r="Q345" s="49" t="s">
        <v>156</v>
      </c>
      <c r="R345" s="52" t="s">
        <v>974</v>
      </c>
      <c r="S345" s="8"/>
      <c r="T345" s="11"/>
    </row>
    <row r="346" spans="2:20" ht="12.75" customHeight="1">
      <c r="B346" s="53" t="s">
        <v>65</v>
      </c>
      <c r="C346" s="47" t="s">
        <v>1359</v>
      </c>
      <c r="D346" s="54">
        <v>2003</v>
      </c>
      <c r="E346" s="55" t="s">
        <v>1361</v>
      </c>
      <c r="F346" s="82">
        <v>569</v>
      </c>
      <c r="G346" s="47" t="s">
        <v>177</v>
      </c>
      <c r="H346" s="56" t="s">
        <v>1143</v>
      </c>
      <c r="I346" s="8"/>
      <c r="J346" s="11"/>
      <c r="L346" s="53" t="s">
        <v>65</v>
      </c>
      <c r="M346" s="47" t="s">
        <v>919</v>
      </c>
      <c r="N346" s="54">
        <v>2001</v>
      </c>
      <c r="O346" s="55" t="s">
        <v>920</v>
      </c>
      <c r="P346" s="82">
        <v>745</v>
      </c>
      <c r="Q346" s="47" t="s">
        <v>82</v>
      </c>
      <c r="R346" s="56" t="s">
        <v>84</v>
      </c>
      <c r="S346" s="8"/>
      <c r="T346" s="11"/>
    </row>
    <row r="347" spans="2:20" ht="12.75" customHeight="1">
      <c r="B347" s="53" t="s">
        <v>66</v>
      </c>
      <c r="C347" s="47" t="s">
        <v>1362</v>
      </c>
      <c r="D347" s="54">
        <v>2004</v>
      </c>
      <c r="E347" s="55" t="s">
        <v>1363</v>
      </c>
      <c r="F347" s="82">
        <v>551</v>
      </c>
      <c r="G347" s="47" t="s">
        <v>156</v>
      </c>
      <c r="H347" s="56" t="s">
        <v>997</v>
      </c>
      <c r="I347" s="8"/>
      <c r="J347" s="11"/>
      <c r="L347" s="53" t="s">
        <v>66</v>
      </c>
      <c r="M347" s="47" t="s">
        <v>269</v>
      </c>
      <c r="N347" s="54">
        <v>1999</v>
      </c>
      <c r="O347" s="55" t="s">
        <v>1122</v>
      </c>
      <c r="P347" s="82">
        <v>749</v>
      </c>
      <c r="Q347" s="47" t="s">
        <v>156</v>
      </c>
      <c r="R347" s="56" t="s">
        <v>1123</v>
      </c>
      <c r="S347" s="8"/>
      <c r="T347" s="11"/>
    </row>
    <row r="348" spans="2:20" ht="12.75" customHeight="1">
      <c r="B348" s="53" t="s">
        <v>67</v>
      </c>
      <c r="C348" s="47" t="s">
        <v>1364</v>
      </c>
      <c r="D348" s="54">
        <v>2001</v>
      </c>
      <c r="E348" s="55" t="s">
        <v>1365</v>
      </c>
      <c r="F348" s="82">
        <v>506</v>
      </c>
      <c r="G348" s="47" t="s">
        <v>180</v>
      </c>
      <c r="H348" s="56" t="s">
        <v>1164</v>
      </c>
      <c r="I348" s="8"/>
      <c r="J348" s="11"/>
      <c r="L348" s="53" t="s">
        <v>67</v>
      </c>
      <c r="M348" s="47" t="s">
        <v>270</v>
      </c>
      <c r="N348" s="54">
        <v>1995</v>
      </c>
      <c r="O348" s="55" t="s">
        <v>921</v>
      </c>
      <c r="P348" s="82">
        <v>728</v>
      </c>
      <c r="Q348" s="47" t="s">
        <v>922</v>
      </c>
      <c r="R348" s="56" t="s">
        <v>923</v>
      </c>
      <c r="S348" s="8"/>
      <c r="T348" s="11"/>
    </row>
    <row r="349" spans="2:20" ht="12.75" customHeight="1">
      <c r="B349" s="53" t="s">
        <v>68</v>
      </c>
      <c r="C349" s="47" t="s">
        <v>1362</v>
      </c>
      <c r="D349" s="54">
        <v>2004</v>
      </c>
      <c r="E349" s="55" t="s">
        <v>1366</v>
      </c>
      <c r="F349" s="82">
        <v>605</v>
      </c>
      <c r="G349" s="47" t="s">
        <v>78</v>
      </c>
      <c r="H349" s="56" t="s">
        <v>111</v>
      </c>
      <c r="I349" s="8"/>
      <c r="J349" s="11"/>
      <c r="L349" s="53" t="s">
        <v>68</v>
      </c>
      <c r="M349" s="47" t="s">
        <v>1389</v>
      </c>
      <c r="N349" s="54">
        <v>2004</v>
      </c>
      <c r="O349" s="55" t="s">
        <v>1390</v>
      </c>
      <c r="P349" s="82">
        <v>707</v>
      </c>
      <c r="Q349" s="47" t="s">
        <v>212</v>
      </c>
      <c r="R349" s="56" t="s">
        <v>1178</v>
      </c>
      <c r="S349" s="8"/>
      <c r="T349" s="11"/>
    </row>
    <row r="350" spans="2:20" ht="12.75" customHeight="1">
      <c r="B350" s="53" t="s">
        <v>71</v>
      </c>
      <c r="C350" s="47" t="s">
        <v>1367</v>
      </c>
      <c r="D350" s="54">
        <v>2006</v>
      </c>
      <c r="E350" s="55" t="s">
        <v>1368</v>
      </c>
      <c r="F350" s="82">
        <v>173</v>
      </c>
      <c r="G350" s="47" t="s">
        <v>177</v>
      </c>
      <c r="H350" s="56" t="s">
        <v>1112</v>
      </c>
      <c r="I350" s="8"/>
      <c r="J350" s="11"/>
      <c r="L350" s="53" t="s">
        <v>128</v>
      </c>
      <c r="M350" s="47" t="s">
        <v>269</v>
      </c>
      <c r="N350" s="54">
        <v>1999</v>
      </c>
      <c r="O350" s="55" t="s">
        <v>1124</v>
      </c>
      <c r="P350" s="82">
        <v>740</v>
      </c>
      <c r="Q350" s="47" t="s">
        <v>156</v>
      </c>
      <c r="R350" s="56" t="s">
        <v>971</v>
      </c>
      <c r="S350" s="8"/>
      <c r="T350" s="11"/>
    </row>
    <row r="351" spans="2:20" ht="12.75" customHeight="1">
      <c r="B351" s="53" t="s">
        <v>72</v>
      </c>
      <c r="C351" s="47" t="s">
        <v>1364</v>
      </c>
      <c r="D351" s="54">
        <v>2001</v>
      </c>
      <c r="E351" s="55" t="s">
        <v>1234</v>
      </c>
      <c r="F351" s="82">
        <v>570</v>
      </c>
      <c r="G351" s="47" t="s">
        <v>75</v>
      </c>
      <c r="H351" s="56" t="s">
        <v>220</v>
      </c>
      <c r="I351" s="8"/>
      <c r="J351" s="11"/>
      <c r="L351" s="53" t="s">
        <v>115</v>
      </c>
      <c r="M351" s="47" t="s">
        <v>925</v>
      </c>
      <c r="N351" s="54">
        <v>1987</v>
      </c>
      <c r="O351" s="55" t="s">
        <v>926</v>
      </c>
      <c r="P351" s="82">
        <v>860</v>
      </c>
      <c r="Q351" s="47" t="s">
        <v>922</v>
      </c>
      <c r="R351" s="56" t="s">
        <v>923</v>
      </c>
      <c r="S351" s="8"/>
      <c r="T351" s="11"/>
    </row>
    <row r="352" spans="2:20" ht="12.75" customHeight="1">
      <c r="B352" s="53" t="s">
        <v>93</v>
      </c>
      <c r="C352" s="47" t="s">
        <v>1364</v>
      </c>
      <c r="D352" s="54">
        <v>2001</v>
      </c>
      <c r="E352" s="55" t="s">
        <v>1369</v>
      </c>
      <c r="F352" s="82">
        <v>614</v>
      </c>
      <c r="G352" s="47" t="s">
        <v>156</v>
      </c>
      <c r="H352" s="56" t="s">
        <v>1370</v>
      </c>
      <c r="I352" s="8"/>
      <c r="J352" s="11"/>
      <c r="L352" s="53" t="s">
        <v>71</v>
      </c>
      <c r="M352" s="47" t="s">
        <v>927</v>
      </c>
      <c r="N352" s="54">
        <v>2006</v>
      </c>
      <c r="O352" s="55" t="s">
        <v>337</v>
      </c>
      <c r="P352" s="82">
        <v>418</v>
      </c>
      <c r="Q352" s="47" t="s">
        <v>183</v>
      </c>
      <c r="R352" s="56" t="s">
        <v>161</v>
      </c>
      <c r="S352" s="8"/>
      <c r="T352" s="11"/>
    </row>
    <row r="353" spans="2:20" ht="12.75" customHeight="1">
      <c r="B353" s="53" t="s">
        <v>73</v>
      </c>
      <c r="C353" s="47" t="s">
        <v>1371</v>
      </c>
      <c r="D353" s="54">
        <v>1995</v>
      </c>
      <c r="E353" s="55" t="s">
        <v>645</v>
      </c>
      <c r="F353" s="82">
        <v>679</v>
      </c>
      <c r="G353" s="47" t="s">
        <v>177</v>
      </c>
      <c r="H353" s="56" t="s">
        <v>1372</v>
      </c>
      <c r="I353" s="8"/>
      <c r="J353" s="11"/>
      <c r="L353" s="53"/>
      <c r="M353" s="47"/>
      <c r="N353" s="54"/>
      <c r="O353" s="55"/>
      <c r="P353" s="82"/>
      <c r="Q353" s="47"/>
      <c r="R353" s="56"/>
      <c r="S353" s="8"/>
      <c r="T353" s="11"/>
    </row>
    <row r="354" spans="2:20" ht="12.75" customHeight="1">
      <c r="B354" s="53" t="s">
        <v>94</v>
      </c>
      <c r="C354" s="47" t="s">
        <v>1371</v>
      </c>
      <c r="D354" s="54">
        <v>1995</v>
      </c>
      <c r="E354" s="55" t="s">
        <v>1235</v>
      </c>
      <c r="F354" s="82">
        <v>467</v>
      </c>
      <c r="G354" s="47" t="s">
        <v>177</v>
      </c>
      <c r="H354" s="56" t="s">
        <v>1147</v>
      </c>
      <c r="I354" s="8"/>
      <c r="J354" s="11"/>
      <c r="L354" s="53"/>
      <c r="M354" s="47"/>
      <c r="N354" s="54"/>
      <c r="O354" s="55"/>
      <c r="P354" s="82"/>
      <c r="Q354" s="47"/>
      <c r="R354" s="56"/>
      <c r="S354" s="8"/>
      <c r="T354" s="11"/>
    </row>
    <row r="355" spans="2:20" ht="12.75" customHeight="1">
      <c r="B355" s="53" t="s">
        <v>74</v>
      </c>
      <c r="C355" s="47" t="s">
        <v>1371</v>
      </c>
      <c r="D355" s="54">
        <v>1995</v>
      </c>
      <c r="E355" s="55" t="s">
        <v>1373</v>
      </c>
      <c r="F355" s="82">
        <v>1053</v>
      </c>
      <c r="G355" s="47" t="s">
        <v>78</v>
      </c>
      <c r="H355" s="56" t="s">
        <v>110</v>
      </c>
      <c r="I355" s="8"/>
      <c r="J355" s="11"/>
      <c r="L355" s="53"/>
      <c r="M355" s="47"/>
      <c r="N355" s="54"/>
      <c r="O355" s="55"/>
      <c r="P355" s="82"/>
      <c r="Q355" s="47"/>
      <c r="R355" s="56"/>
      <c r="S355" s="8"/>
      <c r="T355" s="11"/>
    </row>
    <row r="356" spans="2:20" ht="12.75" customHeight="1" thickBot="1">
      <c r="B356" s="57"/>
      <c r="C356" s="58"/>
      <c r="D356" s="59"/>
      <c r="E356" s="60"/>
      <c r="F356" s="83"/>
      <c r="G356" s="58"/>
      <c r="H356" s="61"/>
      <c r="I356" s="8"/>
      <c r="J356" s="11"/>
      <c r="L356" s="57"/>
      <c r="M356" s="58"/>
      <c r="N356" s="59"/>
      <c r="O356" s="60"/>
      <c r="P356" s="83"/>
      <c r="Q356" s="58"/>
      <c r="R356" s="61"/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11</v>
      </c>
      <c r="D358" s="42"/>
      <c r="E358" s="46" t="s">
        <v>15</v>
      </c>
      <c r="F358" s="85">
        <f>SUM(F345:F356)</f>
        <v>6334</v>
      </c>
      <c r="G358" s="22"/>
      <c r="H358" s="23"/>
      <c r="L358" s="41" t="s">
        <v>11</v>
      </c>
      <c r="M358" s="79">
        <v>8</v>
      </c>
      <c r="N358" s="42"/>
      <c r="O358" s="46" t="s">
        <v>15</v>
      </c>
      <c r="P358" s="85">
        <f>SUM(P345:P356)</f>
        <v>5686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74</v>
      </c>
      <c r="C363" s="63" t="s">
        <v>1374</v>
      </c>
      <c r="D363" s="64">
        <v>1972</v>
      </c>
      <c r="E363" s="65" t="s">
        <v>1375</v>
      </c>
      <c r="F363" s="86">
        <v>629</v>
      </c>
      <c r="G363" s="63" t="s">
        <v>177</v>
      </c>
      <c r="H363" s="66" t="s">
        <v>1118</v>
      </c>
      <c r="I363" s="8"/>
      <c r="J363" s="11"/>
      <c r="L363" s="62" t="s">
        <v>77</v>
      </c>
      <c r="M363" s="63" t="s">
        <v>925</v>
      </c>
      <c r="N363" s="64">
        <v>1987</v>
      </c>
      <c r="O363" s="65" t="s">
        <v>928</v>
      </c>
      <c r="P363" s="86">
        <v>838</v>
      </c>
      <c r="Q363" s="63" t="s">
        <v>75</v>
      </c>
      <c r="R363" s="66" t="s">
        <v>208</v>
      </c>
      <c r="S363" s="8"/>
      <c r="T363" s="11"/>
    </row>
    <row r="364" spans="2:20" ht="12.75" customHeight="1">
      <c r="B364" s="67" t="s">
        <v>102</v>
      </c>
      <c r="C364" s="68" t="s">
        <v>1371</v>
      </c>
      <c r="D364" s="69">
        <v>1995</v>
      </c>
      <c r="E364" s="70" t="s">
        <v>1376</v>
      </c>
      <c r="F364" s="87">
        <v>618</v>
      </c>
      <c r="G364" s="68" t="s">
        <v>1377</v>
      </c>
      <c r="H364" s="71" t="s">
        <v>1378</v>
      </c>
      <c r="I364" s="8"/>
      <c r="J364" s="11"/>
      <c r="L364" s="67" t="s">
        <v>67</v>
      </c>
      <c r="M364" s="68" t="s">
        <v>929</v>
      </c>
      <c r="N364" s="69">
        <v>1994</v>
      </c>
      <c r="O364" s="70" t="s">
        <v>930</v>
      </c>
      <c r="P364" s="87">
        <v>717</v>
      </c>
      <c r="Q364" s="68" t="s">
        <v>75</v>
      </c>
      <c r="R364" s="71" t="s">
        <v>219</v>
      </c>
      <c r="S364" s="8"/>
      <c r="T364" s="11"/>
    </row>
    <row r="365" spans="2:20" ht="12.75" customHeight="1">
      <c r="B365" s="67" t="s">
        <v>73</v>
      </c>
      <c r="C365" s="68" t="s">
        <v>1374</v>
      </c>
      <c r="D365" s="69">
        <v>1972</v>
      </c>
      <c r="E365" s="70" t="s">
        <v>1379</v>
      </c>
      <c r="F365" s="87">
        <v>583</v>
      </c>
      <c r="G365" s="68" t="s">
        <v>177</v>
      </c>
      <c r="H365" s="71" t="s">
        <v>1118</v>
      </c>
      <c r="I365" s="8"/>
      <c r="J365" s="11"/>
      <c r="L365" s="67" t="s">
        <v>65</v>
      </c>
      <c r="M365" s="68" t="s">
        <v>268</v>
      </c>
      <c r="N365" s="69">
        <v>2000</v>
      </c>
      <c r="O365" s="70" t="s">
        <v>543</v>
      </c>
      <c r="P365" s="87">
        <v>716</v>
      </c>
      <c r="Q365" s="68" t="s">
        <v>106</v>
      </c>
      <c r="R365" s="71" t="s">
        <v>154</v>
      </c>
      <c r="S365" s="8"/>
      <c r="T365" s="11"/>
    </row>
    <row r="366" spans="2:20" ht="12.75" customHeight="1">
      <c r="B366" s="67" t="s">
        <v>68</v>
      </c>
      <c r="C366" s="68" t="s">
        <v>1359</v>
      </c>
      <c r="D366" s="69">
        <v>2003</v>
      </c>
      <c r="E366" s="70" t="s">
        <v>1380</v>
      </c>
      <c r="F366" s="87">
        <v>554</v>
      </c>
      <c r="G366" s="68" t="s">
        <v>177</v>
      </c>
      <c r="H366" s="71" t="s">
        <v>1198</v>
      </c>
      <c r="I366" s="8"/>
      <c r="J366" s="11"/>
      <c r="L366" s="67" t="s">
        <v>64</v>
      </c>
      <c r="M366" s="68" t="s">
        <v>268</v>
      </c>
      <c r="N366" s="69">
        <v>2000</v>
      </c>
      <c r="O366" s="70" t="s">
        <v>931</v>
      </c>
      <c r="P366" s="87">
        <v>711</v>
      </c>
      <c r="Q366" s="68" t="s">
        <v>146</v>
      </c>
      <c r="R366" s="71" t="s">
        <v>153</v>
      </c>
      <c r="S366" s="8"/>
      <c r="T366" s="11"/>
    </row>
    <row r="367" spans="2:20" ht="12.75" customHeight="1">
      <c r="B367" s="67" t="s">
        <v>93</v>
      </c>
      <c r="C367" s="68" t="s">
        <v>1381</v>
      </c>
      <c r="D367" s="69">
        <v>2001</v>
      </c>
      <c r="E367" s="70" t="s">
        <v>1382</v>
      </c>
      <c r="F367" s="87">
        <v>530</v>
      </c>
      <c r="G367" s="68" t="s">
        <v>156</v>
      </c>
      <c r="H367" s="71" t="s">
        <v>109</v>
      </c>
      <c r="I367" s="8"/>
      <c r="J367" s="11"/>
      <c r="L367" s="67" t="s">
        <v>65</v>
      </c>
      <c r="M367" s="68" t="s">
        <v>269</v>
      </c>
      <c r="N367" s="69">
        <v>1999</v>
      </c>
      <c r="O367" s="70" t="s">
        <v>932</v>
      </c>
      <c r="P367" s="87">
        <v>707</v>
      </c>
      <c r="Q367" s="68" t="s">
        <v>106</v>
      </c>
      <c r="R367" s="71" t="s">
        <v>154</v>
      </c>
      <c r="S367" s="8"/>
      <c r="T367" s="11"/>
    </row>
    <row r="368" spans="2:20" ht="12.75" customHeight="1">
      <c r="B368" s="67" t="s">
        <v>66</v>
      </c>
      <c r="C368" s="68" t="s">
        <v>1383</v>
      </c>
      <c r="D368" s="69">
        <v>1999</v>
      </c>
      <c r="E368" s="70" t="s">
        <v>1384</v>
      </c>
      <c r="F368" s="87">
        <v>513</v>
      </c>
      <c r="G368" s="68" t="s">
        <v>124</v>
      </c>
      <c r="H368" s="71" t="s">
        <v>108</v>
      </c>
      <c r="I368" s="8"/>
      <c r="J368" s="11"/>
      <c r="L368" s="67" t="s">
        <v>68</v>
      </c>
      <c r="M368" s="68" t="s">
        <v>270</v>
      </c>
      <c r="N368" s="69">
        <v>1995</v>
      </c>
      <c r="O368" s="70" t="s">
        <v>924</v>
      </c>
      <c r="P368" s="87">
        <v>706</v>
      </c>
      <c r="Q368" s="68" t="s">
        <v>212</v>
      </c>
      <c r="R368" s="71" t="s">
        <v>191</v>
      </c>
      <c r="S368" s="8"/>
      <c r="T368" s="11"/>
    </row>
    <row r="369" spans="2:20" ht="12.75" customHeight="1">
      <c r="B369" s="67" t="s">
        <v>66</v>
      </c>
      <c r="C369" s="68" t="s">
        <v>1385</v>
      </c>
      <c r="D369" s="69">
        <v>1999</v>
      </c>
      <c r="E369" s="70" t="s">
        <v>1386</v>
      </c>
      <c r="F369" s="87">
        <v>498</v>
      </c>
      <c r="G369" s="68" t="s">
        <v>124</v>
      </c>
      <c r="H369" s="71" t="s">
        <v>108</v>
      </c>
      <c r="I369" s="8"/>
      <c r="J369" s="11"/>
      <c r="L369" s="67" t="s">
        <v>71</v>
      </c>
      <c r="M369" s="68" t="s">
        <v>273</v>
      </c>
      <c r="N369" s="69">
        <v>2005</v>
      </c>
      <c r="O369" s="70" t="s">
        <v>933</v>
      </c>
      <c r="P369" s="87">
        <v>339</v>
      </c>
      <c r="Q369" s="68" t="s">
        <v>212</v>
      </c>
      <c r="R369" s="71" t="s">
        <v>485</v>
      </c>
      <c r="S369" s="8"/>
      <c r="T369" s="11"/>
    </row>
    <row r="370" spans="2:20" ht="12.75" customHeight="1" thickBot="1">
      <c r="B370" s="72" t="s">
        <v>67</v>
      </c>
      <c r="C370" s="73" t="s">
        <v>1387</v>
      </c>
      <c r="D370" s="74">
        <v>1984</v>
      </c>
      <c r="E370" s="75" t="s">
        <v>1388</v>
      </c>
      <c r="F370" s="88">
        <v>485</v>
      </c>
      <c r="G370" s="73" t="s">
        <v>177</v>
      </c>
      <c r="H370" s="76" t="s">
        <v>1112</v>
      </c>
      <c r="I370" s="8"/>
      <c r="J370" s="11"/>
      <c r="L370" s="72" t="s">
        <v>71</v>
      </c>
      <c r="M370" s="73" t="s">
        <v>934</v>
      </c>
      <c r="N370" s="74">
        <v>2005</v>
      </c>
      <c r="O370" s="75" t="s">
        <v>211</v>
      </c>
      <c r="P370" s="88">
        <v>303</v>
      </c>
      <c r="Q370" s="73" t="s">
        <v>212</v>
      </c>
      <c r="R370" s="76" t="s">
        <v>485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4410</v>
      </c>
      <c r="G372" s="25"/>
      <c r="H372" s="27"/>
      <c r="L372" s="41" t="s">
        <v>11</v>
      </c>
      <c r="M372" s="79">
        <v>8</v>
      </c>
      <c r="N372" s="42"/>
      <c r="O372" s="46" t="s">
        <v>15</v>
      </c>
      <c r="P372" s="85">
        <f>SUM(P363:P370)</f>
        <v>5037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19</v>
      </c>
      <c r="D374" s="42"/>
      <c r="E374" s="46" t="s">
        <v>0</v>
      </c>
      <c r="F374" s="85">
        <f>+F358+F372</f>
        <v>10744</v>
      </c>
      <c r="G374" s="25"/>
      <c r="H374" s="27"/>
      <c r="L374" s="41" t="s">
        <v>12</v>
      </c>
      <c r="M374" s="80">
        <f>+M358+M372</f>
        <v>16</v>
      </c>
      <c r="N374" s="42"/>
      <c r="O374" s="46" t="s">
        <v>0</v>
      </c>
      <c r="P374" s="85">
        <f>+P358+P372</f>
        <v>10723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10</v>
      </c>
      <c r="D376" s="42"/>
      <c r="E376" s="43"/>
      <c r="F376" s="26"/>
      <c r="G376" s="25"/>
      <c r="H376" s="27"/>
      <c r="L376" s="41" t="s">
        <v>13</v>
      </c>
      <c r="M376" s="80">
        <v>10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1286</v>
      </c>
      <c r="D380" s="24"/>
      <c r="E380" s="28"/>
      <c r="F380" s="95"/>
      <c r="G380" s="95"/>
      <c r="H380" s="23"/>
      <c r="L380" s="33" t="s">
        <v>1</v>
      </c>
      <c r="M380" s="77" t="s">
        <v>38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46</v>
      </c>
      <c r="D381" s="24"/>
      <c r="E381" s="28"/>
      <c r="F381" s="95"/>
      <c r="G381" s="95"/>
      <c r="H381" s="23"/>
      <c r="L381" s="33" t="s">
        <v>8</v>
      </c>
      <c r="M381" s="77" t="s">
        <v>49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64</v>
      </c>
      <c r="C387" s="49" t="s">
        <v>1391</v>
      </c>
      <c r="D387" s="50">
        <v>1999</v>
      </c>
      <c r="E387" s="51" t="s">
        <v>1392</v>
      </c>
      <c r="F387" s="81">
        <v>732</v>
      </c>
      <c r="G387" s="49" t="s">
        <v>1393</v>
      </c>
      <c r="H387" s="52" t="s">
        <v>808</v>
      </c>
      <c r="I387" s="8"/>
      <c r="J387" s="11"/>
      <c r="L387" s="48" t="s">
        <v>64</v>
      </c>
      <c r="M387" s="49" t="s">
        <v>1417</v>
      </c>
      <c r="N387" s="50">
        <v>2004</v>
      </c>
      <c r="O387" s="51" t="s">
        <v>1418</v>
      </c>
      <c r="P387" s="81">
        <v>561</v>
      </c>
      <c r="Q387" s="49" t="s">
        <v>457</v>
      </c>
      <c r="R387" s="52" t="s">
        <v>1202</v>
      </c>
      <c r="S387" s="8"/>
      <c r="T387" s="11"/>
    </row>
    <row r="388" spans="2:20" ht="12.75" customHeight="1">
      <c r="B388" s="53" t="s">
        <v>65</v>
      </c>
      <c r="C388" s="47" t="s">
        <v>1391</v>
      </c>
      <c r="D388" s="54">
        <v>1999</v>
      </c>
      <c r="E388" s="55" t="s">
        <v>1394</v>
      </c>
      <c r="F388" s="82">
        <v>681</v>
      </c>
      <c r="G388" s="47" t="s">
        <v>1395</v>
      </c>
      <c r="H388" s="56" t="s">
        <v>110</v>
      </c>
      <c r="I388" s="8"/>
      <c r="J388" s="11"/>
      <c r="L388" s="53" t="s">
        <v>65</v>
      </c>
      <c r="M388" s="47" t="s">
        <v>1417</v>
      </c>
      <c r="N388" s="54">
        <v>2004</v>
      </c>
      <c r="O388" s="55" t="s">
        <v>1419</v>
      </c>
      <c r="P388" s="82">
        <v>587</v>
      </c>
      <c r="Q388" s="47" t="s">
        <v>122</v>
      </c>
      <c r="R388" s="56" t="s">
        <v>1143</v>
      </c>
      <c r="S388" s="8"/>
      <c r="T388" s="11"/>
    </row>
    <row r="389" spans="2:20" ht="12.75" customHeight="1">
      <c r="B389" s="53" t="s">
        <v>67</v>
      </c>
      <c r="C389" s="47" t="s">
        <v>1396</v>
      </c>
      <c r="D389" s="54">
        <v>2003</v>
      </c>
      <c r="E389" s="55" t="s">
        <v>1397</v>
      </c>
      <c r="F389" s="82">
        <v>584</v>
      </c>
      <c r="G389" s="47" t="s">
        <v>147</v>
      </c>
      <c r="H389" s="56" t="s">
        <v>968</v>
      </c>
      <c r="I389" s="8"/>
      <c r="J389" s="11"/>
      <c r="L389" s="53" t="s">
        <v>66</v>
      </c>
      <c r="M389" s="47" t="s">
        <v>1417</v>
      </c>
      <c r="N389" s="54">
        <v>2004</v>
      </c>
      <c r="O389" s="55" t="s">
        <v>1420</v>
      </c>
      <c r="P389" s="82">
        <v>562</v>
      </c>
      <c r="Q389" s="47" t="s">
        <v>457</v>
      </c>
      <c r="R389" s="56" t="s">
        <v>1202</v>
      </c>
      <c r="S389" s="8"/>
      <c r="T389" s="11"/>
    </row>
    <row r="390" spans="2:20" ht="12.75" customHeight="1">
      <c r="B390" s="53" t="s">
        <v>68</v>
      </c>
      <c r="C390" s="47" t="s">
        <v>1396</v>
      </c>
      <c r="D390" s="54">
        <v>2003</v>
      </c>
      <c r="E390" s="55" t="s">
        <v>1398</v>
      </c>
      <c r="F390" s="82">
        <v>599</v>
      </c>
      <c r="G390" s="47" t="s">
        <v>212</v>
      </c>
      <c r="H390" s="56" t="s">
        <v>1178</v>
      </c>
      <c r="I390" s="8"/>
      <c r="J390" s="11"/>
      <c r="L390" s="53" t="s">
        <v>67</v>
      </c>
      <c r="M390" s="47" t="s">
        <v>1421</v>
      </c>
      <c r="N390" s="54">
        <v>2004</v>
      </c>
      <c r="O390" s="55" t="s">
        <v>1422</v>
      </c>
      <c r="P390" s="82">
        <v>507</v>
      </c>
      <c r="Q390" s="47" t="s">
        <v>457</v>
      </c>
      <c r="R390" s="56" t="s">
        <v>1202</v>
      </c>
      <c r="S390" s="8"/>
      <c r="T390" s="11"/>
    </row>
    <row r="391" spans="2:20" ht="12.75" customHeight="1">
      <c r="B391" s="53" t="s">
        <v>232</v>
      </c>
      <c r="C391" s="47" t="s">
        <v>1391</v>
      </c>
      <c r="D391" s="54">
        <v>1999</v>
      </c>
      <c r="E391" s="55" t="s">
        <v>1399</v>
      </c>
      <c r="F391" s="82">
        <v>815</v>
      </c>
      <c r="G391" s="47" t="s">
        <v>1400</v>
      </c>
      <c r="H391" s="56" t="s">
        <v>161</v>
      </c>
      <c r="I391" s="8"/>
      <c r="J391" s="11"/>
      <c r="L391" s="53" t="s">
        <v>68</v>
      </c>
      <c r="M391" s="47" t="s">
        <v>1423</v>
      </c>
      <c r="N391" s="54">
        <v>1986</v>
      </c>
      <c r="O391" s="55" t="s">
        <v>1424</v>
      </c>
      <c r="P391" s="82">
        <v>606</v>
      </c>
      <c r="Q391" s="47" t="s">
        <v>457</v>
      </c>
      <c r="R391" s="56" t="s">
        <v>463</v>
      </c>
      <c r="S391" s="8"/>
      <c r="T391" s="11"/>
    </row>
    <row r="392" spans="2:20" ht="12.75" customHeight="1">
      <c r="B392" s="53" t="s">
        <v>71</v>
      </c>
      <c r="C392" s="47" t="s">
        <v>1391</v>
      </c>
      <c r="D392" s="54">
        <v>1999</v>
      </c>
      <c r="E392" s="55" t="s">
        <v>1401</v>
      </c>
      <c r="F392" s="82">
        <v>708</v>
      </c>
      <c r="G392" s="47" t="s">
        <v>1393</v>
      </c>
      <c r="H392" s="56" t="s">
        <v>808</v>
      </c>
      <c r="I392" s="8"/>
      <c r="J392" s="11"/>
      <c r="L392" s="53" t="s">
        <v>69</v>
      </c>
      <c r="M392" s="47" t="s">
        <v>1423</v>
      </c>
      <c r="N392" s="54">
        <v>1986</v>
      </c>
      <c r="O392" s="55" t="s">
        <v>1425</v>
      </c>
      <c r="P392" s="82">
        <v>644</v>
      </c>
      <c r="Q392" s="47" t="s">
        <v>457</v>
      </c>
      <c r="R392" s="56" t="s">
        <v>161</v>
      </c>
      <c r="S392" s="8"/>
      <c r="T392" s="11"/>
    </row>
    <row r="393" spans="2:20" ht="12.75" customHeight="1">
      <c r="B393" s="53" t="s">
        <v>72</v>
      </c>
      <c r="C393" s="47" t="s">
        <v>1391</v>
      </c>
      <c r="D393" s="54">
        <v>1999</v>
      </c>
      <c r="E393" s="55" t="s">
        <v>1402</v>
      </c>
      <c r="F393" s="82">
        <v>774</v>
      </c>
      <c r="G393" s="47" t="s">
        <v>1403</v>
      </c>
      <c r="H393" s="56" t="s">
        <v>84</v>
      </c>
      <c r="I393" s="8"/>
      <c r="J393" s="11"/>
      <c r="L393" s="53" t="s">
        <v>71</v>
      </c>
      <c r="M393" s="47" t="s">
        <v>1426</v>
      </c>
      <c r="N393" s="54">
        <v>2003</v>
      </c>
      <c r="O393" s="55" t="s">
        <v>1427</v>
      </c>
      <c r="P393" s="82">
        <v>500</v>
      </c>
      <c r="Q393" s="47" t="s">
        <v>457</v>
      </c>
      <c r="R393" s="56" t="s">
        <v>463</v>
      </c>
      <c r="S393" s="8"/>
      <c r="T393" s="11"/>
    </row>
    <row r="394" spans="2:20" ht="12.75" customHeight="1">
      <c r="B394" s="53" t="s">
        <v>93</v>
      </c>
      <c r="C394" s="47" t="s">
        <v>1404</v>
      </c>
      <c r="D394" s="54">
        <v>2003</v>
      </c>
      <c r="E394" s="55" t="s">
        <v>1405</v>
      </c>
      <c r="F394" s="82">
        <v>554</v>
      </c>
      <c r="G394" s="47" t="s">
        <v>212</v>
      </c>
      <c r="H394" s="56" t="s">
        <v>1178</v>
      </c>
      <c r="I394" s="8"/>
      <c r="J394" s="11"/>
      <c r="L394" s="53" t="s">
        <v>72</v>
      </c>
      <c r="M394" s="47" t="s">
        <v>1426</v>
      </c>
      <c r="N394" s="54">
        <v>2003</v>
      </c>
      <c r="O394" s="55" t="s">
        <v>1428</v>
      </c>
      <c r="P394" s="82">
        <v>537</v>
      </c>
      <c r="Q394" s="47" t="s">
        <v>457</v>
      </c>
      <c r="R394" s="56" t="s">
        <v>144</v>
      </c>
      <c r="S394" s="8"/>
      <c r="T394" s="11"/>
    </row>
    <row r="395" spans="2:20" ht="12.75" customHeight="1">
      <c r="B395" s="53" t="s">
        <v>73</v>
      </c>
      <c r="C395" s="47" t="s">
        <v>1406</v>
      </c>
      <c r="D395" s="54">
        <v>1997</v>
      </c>
      <c r="E395" s="55" t="s">
        <v>1407</v>
      </c>
      <c r="F395" s="82">
        <v>615</v>
      </c>
      <c r="G395" s="47" t="s">
        <v>151</v>
      </c>
      <c r="H395" s="56" t="s">
        <v>1243</v>
      </c>
      <c r="I395" s="8"/>
      <c r="J395" s="11"/>
      <c r="L395" s="53" t="s">
        <v>93</v>
      </c>
      <c r="M395" s="47" t="s">
        <v>1426</v>
      </c>
      <c r="N395" s="54">
        <v>2003</v>
      </c>
      <c r="O395" s="55" t="s">
        <v>1429</v>
      </c>
      <c r="P395" s="82">
        <v>512</v>
      </c>
      <c r="Q395" s="47" t="s">
        <v>122</v>
      </c>
      <c r="R395" s="56" t="s">
        <v>1198</v>
      </c>
      <c r="S395" s="8"/>
      <c r="T395" s="11"/>
    </row>
    <row r="396" spans="2:20" ht="12.75" customHeight="1">
      <c r="B396" s="53" t="s">
        <v>94</v>
      </c>
      <c r="C396" s="47" t="s">
        <v>1406</v>
      </c>
      <c r="D396" s="54">
        <v>1997</v>
      </c>
      <c r="E396" s="55" t="s">
        <v>1408</v>
      </c>
      <c r="F396" s="82">
        <v>543</v>
      </c>
      <c r="G396" s="47" t="s">
        <v>151</v>
      </c>
      <c r="H396" s="56" t="s">
        <v>1243</v>
      </c>
      <c r="I396" s="8"/>
      <c r="J396" s="11"/>
      <c r="L396" s="53" t="s">
        <v>73</v>
      </c>
      <c r="M396" s="47" t="s">
        <v>1430</v>
      </c>
      <c r="N396" s="54">
        <v>1979</v>
      </c>
      <c r="O396" s="55" t="s">
        <v>1431</v>
      </c>
      <c r="P396" s="82">
        <v>517</v>
      </c>
      <c r="Q396" s="47" t="s">
        <v>457</v>
      </c>
      <c r="R396" s="56" t="s">
        <v>467</v>
      </c>
      <c r="S396" s="8"/>
      <c r="T396" s="11"/>
    </row>
    <row r="397" spans="2:20" ht="12.75" customHeight="1">
      <c r="B397" s="53" t="s">
        <v>95</v>
      </c>
      <c r="C397" s="47" t="s">
        <v>1406</v>
      </c>
      <c r="D397" s="54">
        <v>1997</v>
      </c>
      <c r="E397" s="55" t="s">
        <v>1409</v>
      </c>
      <c r="F397" s="82">
        <v>601</v>
      </c>
      <c r="G397" s="47" t="s">
        <v>935</v>
      </c>
      <c r="H397" s="56" t="s">
        <v>1243</v>
      </c>
      <c r="I397" s="8"/>
      <c r="J397" s="11"/>
      <c r="L397" s="53" t="s">
        <v>94</v>
      </c>
      <c r="M397" s="47" t="s">
        <v>1432</v>
      </c>
      <c r="N397" s="54">
        <v>1990</v>
      </c>
      <c r="O397" s="55" t="s">
        <v>1433</v>
      </c>
      <c r="P397" s="82">
        <v>465</v>
      </c>
      <c r="Q397" s="47" t="s">
        <v>457</v>
      </c>
      <c r="R397" s="56" t="s">
        <v>161</v>
      </c>
      <c r="S397" s="8"/>
      <c r="T397" s="11"/>
    </row>
    <row r="398" spans="2:20" ht="12.75" customHeight="1" thickBot="1">
      <c r="B398" s="57" t="s">
        <v>74</v>
      </c>
      <c r="C398" s="58" t="s">
        <v>1406</v>
      </c>
      <c r="D398" s="59">
        <v>1997</v>
      </c>
      <c r="E398" s="60" t="s">
        <v>1410</v>
      </c>
      <c r="F398" s="83">
        <v>514</v>
      </c>
      <c r="G398" s="58" t="s">
        <v>151</v>
      </c>
      <c r="H398" s="61" t="s">
        <v>1243</v>
      </c>
      <c r="I398" s="8"/>
      <c r="J398" s="11"/>
      <c r="L398" s="57" t="s">
        <v>74</v>
      </c>
      <c r="M398" s="58" t="s">
        <v>1434</v>
      </c>
      <c r="N398" s="59">
        <v>1976</v>
      </c>
      <c r="O398" s="60" t="s">
        <v>1435</v>
      </c>
      <c r="P398" s="83">
        <v>442</v>
      </c>
      <c r="Q398" s="58" t="s">
        <v>457</v>
      </c>
      <c r="R398" s="61" t="s">
        <v>461</v>
      </c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12</v>
      </c>
      <c r="D400" s="42"/>
      <c r="E400" s="46" t="s">
        <v>15</v>
      </c>
      <c r="F400" s="85">
        <f>SUM(F387:F398)</f>
        <v>7720</v>
      </c>
      <c r="G400" s="22"/>
      <c r="H400" s="23"/>
      <c r="L400" s="41" t="s">
        <v>11</v>
      </c>
      <c r="M400" s="79">
        <v>12</v>
      </c>
      <c r="N400" s="42"/>
      <c r="O400" s="46" t="s">
        <v>15</v>
      </c>
      <c r="P400" s="85">
        <f>SUM(P387:P398)</f>
        <v>6440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65</v>
      </c>
      <c r="C405" s="63" t="s">
        <v>1396</v>
      </c>
      <c r="D405" s="64">
        <v>2003</v>
      </c>
      <c r="E405" s="65" t="s">
        <v>1411</v>
      </c>
      <c r="F405" s="86">
        <v>530</v>
      </c>
      <c r="G405" s="63" t="s">
        <v>78</v>
      </c>
      <c r="H405" s="66" t="s">
        <v>111</v>
      </c>
      <c r="I405" s="8"/>
      <c r="J405" s="11"/>
      <c r="L405" s="62" t="s">
        <v>77</v>
      </c>
      <c r="M405" s="63" t="s">
        <v>1423</v>
      </c>
      <c r="N405" s="64">
        <v>1986</v>
      </c>
      <c r="O405" s="65" t="s">
        <v>1436</v>
      </c>
      <c r="P405" s="86">
        <v>645</v>
      </c>
      <c r="Q405" s="63" t="s">
        <v>457</v>
      </c>
      <c r="R405" s="66" t="s">
        <v>144</v>
      </c>
      <c r="S405" s="8"/>
      <c r="T405" s="11"/>
    </row>
    <row r="406" spans="2:20" ht="12.75" customHeight="1">
      <c r="B406" s="67" t="s">
        <v>72</v>
      </c>
      <c r="C406" s="68" t="s">
        <v>1404</v>
      </c>
      <c r="D406" s="69">
        <v>2003</v>
      </c>
      <c r="E406" s="70" t="s">
        <v>1412</v>
      </c>
      <c r="F406" s="87">
        <v>503</v>
      </c>
      <c r="G406" s="68" t="s">
        <v>1316</v>
      </c>
      <c r="H406" s="71" t="s">
        <v>1241</v>
      </c>
      <c r="I406" s="8"/>
      <c r="J406" s="11"/>
      <c r="L406" s="67" t="s">
        <v>68</v>
      </c>
      <c r="M406" s="68" t="s">
        <v>1421</v>
      </c>
      <c r="N406" s="69">
        <v>2004</v>
      </c>
      <c r="O406" s="70" t="s">
        <v>1437</v>
      </c>
      <c r="P406" s="87">
        <v>573</v>
      </c>
      <c r="Q406" s="68" t="s">
        <v>122</v>
      </c>
      <c r="R406" s="71" t="s">
        <v>1198</v>
      </c>
      <c r="S406" s="8"/>
      <c r="T406" s="11"/>
    </row>
    <row r="407" spans="2:20" ht="12.75" customHeight="1">
      <c r="B407" s="67" t="s">
        <v>116</v>
      </c>
      <c r="C407" s="68" t="s">
        <v>1404</v>
      </c>
      <c r="D407" s="69">
        <v>2003</v>
      </c>
      <c r="E407" s="70" t="s">
        <v>334</v>
      </c>
      <c r="F407" s="87">
        <v>497</v>
      </c>
      <c r="G407" s="68" t="s">
        <v>139</v>
      </c>
      <c r="H407" s="71" t="s">
        <v>973</v>
      </c>
      <c r="I407" s="8"/>
      <c r="J407" s="11"/>
      <c r="L407" s="67" t="s">
        <v>65</v>
      </c>
      <c r="M407" s="68" t="s">
        <v>1438</v>
      </c>
      <c r="N407" s="69">
        <v>2003</v>
      </c>
      <c r="O407" s="70" t="s">
        <v>1439</v>
      </c>
      <c r="P407" s="87">
        <v>519</v>
      </c>
      <c r="Q407" s="68" t="s">
        <v>457</v>
      </c>
      <c r="R407" s="71" t="s">
        <v>463</v>
      </c>
      <c r="S407" s="8"/>
      <c r="T407" s="11"/>
    </row>
    <row r="408" spans="2:20" ht="12.75" customHeight="1">
      <c r="B408" s="67" t="s">
        <v>72</v>
      </c>
      <c r="C408" s="68" t="s">
        <v>1396</v>
      </c>
      <c r="D408" s="69">
        <v>2003</v>
      </c>
      <c r="E408" s="70" t="s">
        <v>1413</v>
      </c>
      <c r="F408" s="87">
        <v>482</v>
      </c>
      <c r="G408" s="68" t="s">
        <v>147</v>
      </c>
      <c r="H408" s="71" t="s">
        <v>968</v>
      </c>
      <c r="I408" s="8"/>
      <c r="J408" s="11"/>
      <c r="L408" s="67" t="s">
        <v>73</v>
      </c>
      <c r="M408" s="68" t="s">
        <v>1432</v>
      </c>
      <c r="N408" s="69">
        <v>1990</v>
      </c>
      <c r="O408" s="70" t="s">
        <v>1440</v>
      </c>
      <c r="P408" s="87">
        <v>500</v>
      </c>
      <c r="Q408" s="68" t="s">
        <v>457</v>
      </c>
      <c r="R408" s="71" t="s">
        <v>467</v>
      </c>
      <c r="S408" s="8"/>
      <c r="T408" s="11"/>
    </row>
    <row r="409" spans="2:20" ht="12.75" customHeight="1">
      <c r="B409" s="67" t="s">
        <v>67</v>
      </c>
      <c r="C409" s="68" t="s">
        <v>1414</v>
      </c>
      <c r="D409" s="69">
        <v>2001</v>
      </c>
      <c r="E409" s="70" t="s">
        <v>1415</v>
      </c>
      <c r="F409" s="87">
        <v>478</v>
      </c>
      <c r="G409" s="68" t="s">
        <v>142</v>
      </c>
      <c r="H409" s="71" t="s">
        <v>504</v>
      </c>
      <c r="I409" s="8"/>
      <c r="J409" s="11"/>
      <c r="L409" s="67" t="s">
        <v>71</v>
      </c>
      <c r="M409" s="68" t="s">
        <v>1441</v>
      </c>
      <c r="N409" s="69">
        <v>2003</v>
      </c>
      <c r="O409" s="70" t="s">
        <v>1427</v>
      </c>
      <c r="P409" s="87">
        <v>500</v>
      </c>
      <c r="Q409" s="68" t="s">
        <v>982</v>
      </c>
      <c r="R409" s="71" t="s">
        <v>968</v>
      </c>
      <c r="S409" s="8"/>
      <c r="T409" s="11"/>
    </row>
    <row r="410" spans="2:20" ht="12.75" customHeight="1">
      <c r="B410" s="67" t="s">
        <v>93</v>
      </c>
      <c r="C410" s="68" t="s">
        <v>1396</v>
      </c>
      <c r="D410" s="69">
        <v>2003</v>
      </c>
      <c r="E410" s="70" t="s">
        <v>1416</v>
      </c>
      <c r="F410" s="87">
        <v>476</v>
      </c>
      <c r="G410" s="68" t="s">
        <v>147</v>
      </c>
      <c r="H410" s="71" t="s">
        <v>747</v>
      </c>
      <c r="I410" s="8"/>
      <c r="J410" s="11"/>
      <c r="L410" s="67" t="s">
        <v>102</v>
      </c>
      <c r="M410" s="68" t="s">
        <v>1426</v>
      </c>
      <c r="N410" s="69">
        <v>2003</v>
      </c>
      <c r="O410" s="70" t="s">
        <v>865</v>
      </c>
      <c r="P410" s="87">
        <v>496</v>
      </c>
      <c r="Q410" s="68" t="s">
        <v>457</v>
      </c>
      <c r="R410" s="71" t="s">
        <v>1442</v>
      </c>
      <c r="S410" s="8"/>
      <c r="T410" s="11"/>
    </row>
    <row r="411" spans="2:20" ht="12.75" customHeight="1">
      <c r="B411" s="67"/>
      <c r="C411" s="68"/>
      <c r="D411" s="69"/>
      <c r="E411" s="70"/>
      <c r="F411" s="87"/>
      <c r="G411" s="68"/>
      <c r="H411" s="71"/>
      <c r="I411" s="8"/>
      <c r="J411" s="11"/>
      <c r="L411" s="67" t="s">
        <v>66</v>
      </c>
      <c r="M411" s="68" t="s">
        <v>1438</v>
      </c>
      <c r="N411" s="69">
        <v>2003</v>
      </c>
      <c r="O411" s="70" t="s">
        <v>1443</v>
      </c>
      <c r="P411" s="87">
        <v>471</v>
      </c>
      <c r="Q411" s="68" t="s">
        <v>457</v>
      </c>
      <c r="R411" s="71" t="s">
        <v>1202</v>
      </c>
      <c r="S411" s="8"/>
      <c r="T411" s="11"/>
    </row>
    <row r="412" spans="2:20" ht="12.75" customHeight="1" thickBot="1">
      <c r="B412" s="72"/>
      <c r="C412" s="73"/>
      <c r="D412" s="74"/>
      <c r="E412" s="75"/>
      <c r="F412" s="88"/>
      <c r="G412" s="73"/>
      <c r="H412" s="76"/>
      <c r="I412" s="8"/>
      <c r="J412" s="11"/>
      <c r="L412" s="72" t="s">
        <v>68</v>
      </c>
      <c r="M412" s="73" t="s">
        <v>1417</v>
      </c>
      <c r="N412" s="74">
        <v>2004</v>
      </c>
      <c r="O412" s="75" t="s">
        <v>1444</v>
      </c>
      <c r="P412" s="88">
        <v>447</v>
      </c>
      <c r="Q412" s="73" t="s">
        <v>457</v>
      </c>
      <c r="R412" s="76" t="s">
        <v>463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6</v>
      </c>
      <c r="D414" s="42"/>
      <c r="E414" s="46" t="s">
        <v>15</v>
      </c>
      <c r="F414" s="85">
        <f>SUM(F405:F412)</f>
        <v>2966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4151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18</v>
      </c>
      <c r="D416" s="42"/>
      <c r="E416" s="46" t="s">
        <v>0</v>
      </c>
      <c r="F416" s="85">
        <f>+F400+F414</f>
        <v>10686</v>
      </c>
      <c r="G416" s="25"/>
      <c r="H416" s="27"/>
      <c r="L416" s="41" t="s">
        <v>12</v>
      </c>
      <c r="M416" s="80">
        <f>+M400+M414</f>
        <v>20</v>
      </c>
      <c r="N416" s="42"/>
      <c r="O416" s="46" t="s">
        <v>0</v>
      </c>
      <c r="P416" s="85">
        <f>+P400+P414</f>
        <v>10591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5</v>
      </c>
      <c r="D418" s="42"/>
      <c r="E418" s="43"/>
      <c r="F418" s="26"/>
      <c r="G418" s="25"/>
      <c r="H418" s="27"/>
      <c r="L418" s="41" t="s">
        <v>13</v>
      </c>
      <c r="M418" s="80">
        <v>10</v>
      </c>
      <c r="N418" s="42"/>
      <c r="O418" s="43"/>
      <c r="P418" s="26"/>
      <c r="Q418" s="25"/>
      <c r="R418" s="27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80:G381"/>
    <mergeCell ref="P380:Q381"/>
    <mergeCell ref="F254:G255"/>
    <mergeCell ref="P254:Q255"/>
    <mergeCell ref="F296:G297"/>
    <mergeCell ref="P296:Q297"/>
    <mergeCell ref="F338:G339"/>
    <mergeCell ref="P338:Q339"/>
    <mergeCell ref="F128:G129"/>
    <mergeCell ref="P128:Q129"/>
    <mergeCell ref="F170:G171"/>
    <mergeCell ref="P170:Q171"/>
    <mergeCell ref="F212:G213"/>
    <mergeCell ref="P212:Q213"/>
    <mergeCell ref="P2:Q3"/>
    <mergeCell ref="F2:G3"/>
    <mergeCell ref="F44:G45"/>
    <mergeCell ref="P44:Q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2017-09-25T20:18:00Z</dcterms:modified>
  <cp:category/>
  <cp:version/>
  <cp:contentType/>
  <cp:contentStatus/>
</cp:coreProperties>
</file>