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65" windowWidth="6000" windowHeight="1170" tabRatio="601" activeTab="0"/>
  </bookViews>
  <sheets>
    <sheet name="Totalt" sheetId="1" r:id="rId1"/>
    <sheet name="Akershus" sheetId="2" r:id="rId2"/>
    <sheet name="Aust Agder" sheetId="3" r:id="rId3"/>
    <sheet name="Buskerud" sheetId="4" r:id="rId4"/>
    <sheet name="Finnmark" sheetId="5" r:id="rId5"/>
    <sheet name="Hedmark" sheetId="6" r:id="rId6"/>
    <sheet name="Hordaland" sheetId="7" r:id="rId7"/>
    <sheet name="Møre og Romsdal" sheetId="8" r:id="rId8"/>
    <sheet name="Nordland" sheetId="9" r:id="rId9"/>
    <sheet name="Nord Trøndelag" sheetId="10" r:id="rId10"/>
    <sheet name="Oppland" sheetId="11" r:id="rId11"/>
    <sheet name="Oslo" sheetId="12" r:id="rId12"/>
    <sheet name="Rogaland" sheetId="13" r:id="rId13"/>
    <sheet name="Sogn og Fjordane" sheetId="14" r:id="rId14"/>
    <sheet name="Sør Trøndelag" sheetId="15" r:id="rId15"/>
    <sheet name="Telemark" sheetId="16" r:id="rId16"/>
    <sheet name="Troms" sheetId="17" r:id="rId17"/>
    <sheet name="Vest Agder" sheetId="18" r:id="rId18"/>
    <sheet name="Vestfold" sheetId="19" r:id="rId19"/>
    <sheet name="Østfold" sheetId="20" r:id="rId20"/>
  </sheets>
  <definedNames>
    <definedName name="_xlnm.Print_Area" localSheetId="1">'Akershus'!$A$1:$T$42</definedName>
    <definedName name="_xlnm.Print_Area" localSheetId="5">'Hedmark'!$A$1:$T$84</definedName>
    <definedName name="_xlnm.Print_Area" localSheetId="12">'Rogaland'!$A$1:$T$126</definedName>
    <definedName name="_xlnm.Print_Area" localSheetId="0">'Totalt'!$A$3:$F$125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<sst xmlns="http://schemas.openxmlformats.org/spreadsheetml/2006/main" count="16383" uniqueCount="3567">
  <si>
    <t>Sem IF</t>
  </si>
  <si>
    <t>Sømna IL</t>
  </si>
  <si>
    <t>Overhalla IL</t>
  </si>
  <si>
    <t>IL Nordlys</t>
  </si>
  <si>
    <t>IL Pioner</t>
  </si>
  <si>
    <t>Asker Skiklubb</t>
  </si>
  <si>
    <t>(23)</t>
  </si>
  <si>
    <t>(24)</t>
  </si>
  <si>
    <t>(80)</t>
  </si>
  <si>
    <t>(82)</t>
  </si>
  <si>
    <t>(84)</t>
  </si>
  <si>
    <t>(89)</t>
  </si>
  <si>
    <t>(90)</t>
  </si>
  <si>
    <t>(92)</t>
  </si>
  <si>
    <t>(102)</t>
  </si>
  <si>
    <t>(103)</t>
  </si>
  <si>
    <t>Sola IL</t>
  </si>
  <si>
    <t>(16)</t>
  </si>
  <si>
    <t>Haugesund IL 3. lag</t>
  </si>
  <si>
    <t>IF Herkules 2. lag</t>
  </si>
  <si>
    <t>Ullensaker/Kisa IL</t>
  </si>
  <si>
    <t>Ørsta IL</t>
  </si>
  <si>
    <t>Veldre IL</t>
  </si>
  <si>
    <t>Raufoss IL</t>
  </si>
  <si>
    <t>Sarpsborg IL</t>
  </si>
  <si>
    <t>IL Gneist (10-14 år)</t>
  </si>
  <si>
    <t>Bodø FIK</t>
  </si>
  <si>
    <t>Sandefjord T&amp;IF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</si>
  <si>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</si>
  <si>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</si>
  <si>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</si>
  <si>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</si>
  <si>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</si>
  <si>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SK Vidar 2. lag</t>
  </si>
  <si>
    <t>Bækkelagets SK</t>
  </si>
  <si>
    <t>Larvik T&amp;IF</t>
  </si>
  <si>
    <t>Bryne FIK</t>
  </si>
  <si>
    <t>Fredrikstad IF 2. lag</t>
  </si>
  <si>
    <t>Byåsen IL</t>
  </si>
  <si>
    <t>FIK Ren-Eng</t>
  </si>
  <si>
    <t>IL Skjalg 2. lag</t>
  </si>
  <si>
    <t>Verdal FIK</t>
  </si>
  <si>
    <t>Brandbu IF</t>
  </si>
  <si>
    <t>Vestfold</t>
  </si>
  <si>
    <t>Møre og Romsdal</t>
  </si>
  <si>
    <t>Nordland</t>
  </si>
  <si>
    <t>Hordaland</t>
  </si>
  <si>
    <t>Oslo</t>
  </si>
  <si>
    <t>Vest Agder</t>
  </si>
  <si>
    <t>Rogaland</t>
  </si>
  <si>
    <t>Akershus</t>
  </si>
  <si>
    <t>Sogn og Fjordane</t>
  </si>
  <si>
    <t>Sør Trøndelag</t>
  </si>
  <si>
    <t>Aust Agder</t>
  </si>
  <si>
    <t>Telemark</t>
  </si>
  <si>
    <t>Buskerud</t>
  </si>
  <si>
    <t>Hedmark</t>
  </si>
  <si>
    <t>Nord Trøndelag</t>
  </si>
  <si>
    <t>Oppland</t>
  </si>
  <si>
    <t>Østfold</t>
  </si>
  <si>
    <t>Finnmark</t>
  </si>
  <si>
    <t>Mandal og Halse IL</t>
  </si>
  <si>
    <t>Troms</t>
  </si>
  <si>
    <t xml:space="preserve">Florø T&amp;IF  </t>
  </si>
  <si>
    <t>(11/2d)</t>
  </si>
  <si>
    <t>Tønsberg FIK</t>
  </si>
  <si>
    <t>IK Tjalve 2. lag</t>
  </si>
  <si>
    <t>Lørenskog FIL</t>
  </si>
  <si>
    <t>(12/2d)</t>
  </si>
  <si>
    <t>(13/2d)</t>
  </si>
  <si>
    <t>(14/2d)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</si>
  <si>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</si>
  <si>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</si>
  <si>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</si>
  <si>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</si>
  <si>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</si>
  <si>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</si>
  <si>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</si>
  <si>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</si>
  <si>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</si>
  <si>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(17)</t>
  </si>
  <si>
    <t>(19)</t>
  </si>
  <si>
    <t>(20)</t>
  </si>
  <si>
    <t>(21)</t>
  </si>
  <si>
    <t>(22)</t>
  </si>
  <si>
    <t>(25)</t>
  </si>
  <si>
    <t>(26)</t>
  </si>
  <si>
    <t>(28)</t>
  </si>
  <si>
    <t>(29)</t>
  </si>
  <si>
    <t>(33)</t>
  </si>
  <si>
    <t>(34)</t>
  </si>
  <si>
    <t>(35)</t>
  </si>
  <si>
    <t>(41)</t>
  </si>
  <si>
    <t>(42)</t>
  </si>
  <si>
    <t>(47)</t>
  </si>
  <si>
    <t>(48)</t>
  </si>
  <si>
    <t>(49)</t>
  </si>
  <si>
    <t>(50)</t>
  </si>
  <si>
    <t>(51)</t>
  </si>
  <si>
    <t>(52)</t>
  </si>
  <si>
    <t>(53)</t>
  </si>
  <si>
    <t>(55)</t>
  </si>
  <si>
    <t>(58)</t>
  </si>
  <si>
    <t>(62)</t>
  </si>
  <si>
    <t>(63)</t>
  </si>
  <si>
    <t>(68)</t>
  </si>
  <si>
    <t>(70)</t>
  </si>
  <si>
    <t>(74)</t>
  </si>
  <si>
    <t>(79)</t>
  </si>
  <si>
    <t>(86)</t>
  </si>
  <si>
    <t>IL i BUL 2. lag</t>
  </si>
  <si>
    <t>Asker Skiklubb 2. lag</t>
  </si>
  <si>
    <t>IL i BUL 3. lag</t>
  </si>
  <si>
    <t>Halden IL</t>
  </si>
  <si>
    <t>(56)</t>
  </si>
  <si>
    <t>(59)</t>
  </si>
  <si>
    <t>(66)</t>
  </si>
  <si>
    <t>(77)</t>
  </si>
  <si>
    <t>(94)</t>
  </si>
  <si>
    <t>Ås IL</t>
  </si>
  <si>
    <t>Ranheim IL 2. lag</t>
  </si>
  <si>
    <t>Sandnes IL 2. lag</t>
  </si>
  <si>
    <t>IL Gular 2. lag</t>
  </si>
  <si>
    <t>Aurskog-Høland FIL</t>
  </si>
  <si>
    <t>IL Norna-Salhus 2. lag</t>
  </si>
  <si>
    <t>IK Våg</t>
  </si>
  <si>
    <t>(36)</t>
  </si>
  <si>
    <t>(43)</t>
  </si>
  <si>
    <t>(44)</t>
  </si>
  <si>
    <t>(60)</t>
  </si>
  <si>
    <t>(64)</t>
  </si>
  <si>
    <t>(67)</t>
  </si>
  <si>
    <t>(72)</t>
  </si>
  <si>
    <t>(93)</t>
  </si>
  <si>
    <t>(109)</t>
  </si>
  <si>
    <t>IF Urædd 2. lag</t>
  </si>
  <si>
    <t>(38)</t>
  </si>
  <si>
    <t>(40)</t>
  </si>
  <si>
    <t>(54)</t>
  </si>
  <si>
    <t>Ranheim IL</t>
  </si>
  <si>
    <t>Rana FIK</t>
  </si>
  <si>
    <t>(15)</t>
  </si>
  <si>
    <t>(27)</t>
  </si>
  <si>
    <t>(31)</t>
  </si>
  <si>
    <t>(37)</t>
  </si>
  <si>
    <t>(39)</t>
  </si>
  <si>
    <t>(57)</t>
  </si>
  <si>
    <t>(73)</t>
  </si>
  <si>
    <t>Snøgg Friidrett</t>
  </si>
  <si>
    <t>Egersunds IK</t>
  </si>
  <si>
    <t>Haugesund IL 2. lag</t>
  </si>
  <si>
    <t>IL Tyrving 4. lag</t>
  </si>
  <si>
    <t>(45)</t>
  </si>
  <si>
    <t>(46)</t>
  </si>
  <si>
    <t>(65)</t>
  </si>
  <si>
    <t>(76)</t>
  </si>
  <si>
    <t>(78)</t>
  </si>
  <si>
    <t>Tingvoll FIK</t>
  </si>
  <si>
    <t>IL Runar</t>
  </si>
  <si>
    <t>Nidelv IL</t>
  </si>
  <si>
    <t>Kristiansand IF 2. lag</t>
  </si>
  <si>
    <t>FIL AKS-77</t>
  </si>
  <si>
    <t>Narvik IL</t>
  </si>
  <si>
    <t>FIK Orion 2. lag</t>
  </si>
  <si>
    <t>Askim IF</t>
  </si>
  <si>
    <t>IL Tyrving 3. lag</t>
  </si>
  <si>
    <t>Ski IL</t>
  </si>
  <si>
    <t>KLUBB:</t>
  </si>
  <si>
    <t>OBLIGATORISKE ØVELSER</t>
  </si>
  <si>
    <t>NAVN</t>
  </si>
  <si>
    <t>FØDT ÅR</t>
  </si>
  <si>
    <t>RESULTAT</t>
  </si>
  <si>
    <t>POENG</t>
  </si>
  <si>
    <t>STED</t>
  </si>
  <si>
    <t>DATO</t>
  </si>
  <si>
    <t>Sum:</t>
  </si>
  <si>
    <t>VALGFRIE ØVELSER</t>
  </si>
  <si>
    <t>Total sum:</t>
  </si>
  <si>
    <t>KRETS:</t>
  </si>
  <si>
    <t>Iveland IL</t>
  </si>
  <si>
    <t>(18)</t>
  </si>
  <si>
    <t>(61)</t>
  </si>
  <si>
    <t>(81)</t>
  </si>
  <si>
    <t>(100)</t>
  </si>
  <si>
    <t>(101)</t>
  </si>
  <si>
    <t>(104)</t>
  </si>
  <si>
    <t>(106)</t>
  </si>
  <si>
    <t>(110)</t>
  </si>
  <si>
    <t>(111)</t>
  </si>
  <si>
    <t>(115)</t>
  </si>
  <si>
    <t>IL Fri 2. lag</t>
  </si>
  <si>
    <t>IL Tyrving 5. lag</t>
  </si>
  <si>
    <t>Namsen FIF</t>
  </si>
  <si>
    <t>Sortland FIK</t>
  </si>
  <si>
    <t>Strindheim IL 2. lag</t>
  </si>
  <si>
    <t>Sørild FIK 2. lag</t>
  </si>
  <si>
    <t>Lyngdal IL</t>
  </si>
  <si>
    <t>Bergens TF (10-14 år)</t>
  </si>
  <si>
    <t>Sem IF 2. lag</t>
  </si>
  <si>
    <t>IL Tyrving 6. lag</t>
  </si>
  <si>
    <t>Ullensaker/Kisa IL 2. lag</t>
  </si>
  <si>
    <t>Ringerike FIK</t>
  </si>
  <si>
    <t>Stord IL</t>
  </si>
  <si>
    <t>IL Sandvin</t>
  </si>
  <si>
    <t>Kvæfjord IL</t>
  </si>
  <si>
    <t>IF Sturla 2. lag</t>
  </si>
  <si>
    <t>IL i BUL-Tromsø 2. lag</t>
  </si>
  <si>
    <t>Målselv IL</t>
  </si>
  <si>
    <t>Frol IL</t>
  </si>
  <si>
    <t>Selsbakk IF 2. lag</t>
  </si>
  <si>
    <t>Vollan IK</t>
  </si>
  <si>
    <t>IK Tjalve 3. lag</t>
  </si>
  <si>
    <t>Modum FIK</t>
  </si>
  <si>
    <t>(5)</t>
  </si>
  <si>
    <t>(69)</t>
  </si>
  <si>
    <t>(83)</t>
  </si>
  <si>
    <t>(87)</t>
  </si>
  <si>
    <t>(88)</t>
  </si>
  <si>
    <t>(96)</t>
  </si>
  <si>
    <t>(97)</t>
  </si>
  <si>
    <t>(99)</t>
  </si>
  <si>
    <t>(107)</t>
  </si>
  <si>
    <t>(121)</t>
  </si>
  <si>
    <t>(122)</t>
  </si>
  <si>
    <t>(123)</t>
  </si>
  <si>
    <t>Fana IL</t>
  </si>
  <si>
    <t>FIK BFG Bergen 2. lag</t>
  </si>
  <si>
    <t>Dimna IL 2. lag</t>
  </si>
  <si>
    <t>Ålesund FIK 2. lag</t>
  </si>
  <si>
    <t>Holum IL</t>
  </si>
  <si>
    <t>Namdal LK</t>
  </si>
  <si>
    <t>Namsen FIF 2. lag</t>
  </si>
  <si>
    <t>Førde IL</t>
  </si>
  <si>
    <t>IF Hellas</t>
  </si>
  <si>
    <t>IF Sturla 3. lag</t>
  </si>
  <si>
    <t>ISS</t>
  </si>
  <si>
    <t>Sandnes IL 3. lag</t>
  </si>
  <si>
    <t>Bækkelagets SK 2. lag</t>
  </si>
  <si>
    <t>Løten IL</t>
  </si>
  <si>
    <t>Osterøy IL</t>
  </si>
  <si>
    <t>IF Herkules</t>
  </si>
  <si>
    <t>Strindheim IL</t>
  </si>
  <si>
    <t>(30)</t>
  </si>
  <si>
    <t>(32)</t>
  </si>
  <si>
    <t>(71)</t>
  </si>
  <si>
    <t>(75)</t>
  </si>
  <si>
    <t>(85)</t>
  </si>
  <si>
    <t>(91)</t>
  </si>
  <si>
    <t>(95)</t>
  </si>
  <si>
    <t>(98)</t>
  </si>
  <si>
    <t>(105)</t>
  </si>
  <si>
    <t>(108)</t>
  </si>
  <si>
    <t>(112)</t>
  </si>
  <si>
    <t>(113)</t>
  </si>
  <si>
    <t>(114)</t>
  </si>
  <si>
    <t>(116)</t>
  </si>
  <si>
    <t>(117)</t>
  </si>
  <si>
    <t>(118)</t>
  </si>
  <si>
    <t>(119)</t>
  </si>
  <si>
    <t>(120)</t>
  </si>
  <si>
    <t>(124)</t>
  </si>
  <si>
    <t>(125)</t>
  </si>
  <si>
    <t>(126)</t>
  </si>
  <si>
    <t>(127)</t>
  </si>
  <si>
    <t>(128)</t>
  </si>
  <si>
    <t>Florø T&amp;IF</t>
  </si>
  <si>
    <t>IL Koll (10-14 år)</t>
  </si>
  <si>
    <t>Romerike Friidrett</t>
  </si>
  <si>
    <t>IK Hind</t>
  </si>
  <si>
    <t>Steinkjer FIK 2. lag</t>
  </si>
  <si>
    <t>IL Giv-Akt</t>
  </si>
  <si>
    <t>Ålesund FIK 3. lag</t>
  </si>
  <si>
    <t>Larvik T&amp;IF 2. lag</t>
  </si>
  <si>
    <t>Otra IL</t>
  </si>
  <si>
    <t>Tvedestrand T&amp;IF</t>
  </si>
  <si>
    <t>FIL AKS-77 2. lag</t>
  </si>
  <si>
    <t>Ask Friidrett</t>
  </si>
  <si>
    <t>Fana IL 2. lag</t>
  </si>
  <si>
    <t>Os TF</t>
  </si>
  <si>
    <t>T&amp;IF Viking</t>
  </si>
  <si>
    <t>GTI</t>
  </si>
  <si>
    <t>Stavanger FIK</t>
  </si>
  <si>
    <t>Lambertseter IF (10-14 år)</t>
  </si>
  <si>
    <t>Søndre Land IL</t>
  </si>
  <si>
    <t>Gjøvik FIK</t>
  </si>
  <si>
    <t>Fagernes IL 2. lag</t>
  </si>
  <si>
    <t>Oppstad IL</t>
  </si>
  <si>
    <t>Romerike Friidrett 2. lag</t>
  </si>
  <si>
    <t>Nittedal IL 2. lag</t>
  </si>
  <si>
    <t>Ås IL 2. lag</t>
  </si>
  <si>
    <t>IL Tyrving 7. lag</t>
  </si>
  <si>
    <t>(129)</t>
  </si>
  <si>
    <t>(130)</t>
  </si>
  <si>
    <t>3. DIVISJON KVINNER 2015 TOTALT</t>
  </si>
  <si>
    <t xml:space="preserve">Lillehammer IF  </t>
  </si>
  <si>
    <t>IL i BUL-Tromsø</t>
  </si>
  <si>
    <t>Moss IL</t>
  </si>
  <si>
    <t>FIK Orion</t>
  </si>
  <si>
    <t>Lillehammer IF</t>
  </si>
  <si>
    <t>100m</t>
  </si>
  <si>
    <t>200m</t>
  </si>
  <si>
    <t>400m</t>
  </si>
  <si>
    <t>800m</t>
  </si>
  <si>
    <t>1500m</t>
  </si>
  <si>
    <t>400m hekk</t>
  </si>
  <si>
    <t>Høyde</t>
  </si>
  <si>
    <t>Stav</t>
  </si>
  <si>
    <t>Lengde</t>
  </si>
  <si>
    <t>Kule</t>
  </si>
  <si>
    <t>Ida Beate Øyen Østhus</t>
  </si>
  <si>
    <t>28.06</t>
  </si>
  <si>
    <t>25.16</t>
  </si>
  <si>
    <t>Marianne Evensen</t>
  </si>
  <si>
    <t>Lillehammer</t>
  </si>
  <si>
    <t>19.06</t>
  </si>
  <si>
    <t>12.35</t>
  </si>
  <si>
    <t>21.06</t>
  </si>
  <si>
    <t>25.94</t>
  </si>
  <si>
    <t>Kristina Stensvoll Reppe</t>
  </si>
  <si>
    <t>Trondheim/St</t>
  </si>
  <si>
    <t>30.05</t>
  </si>
  <si>
    <t>5.51</t>
  </si>
  <si>
    <t>Nadderud</t>
  </si>
  <si>
    <t>12.06</t>
  </si>
  <si>
    <t>58.75</t>
  </si>
  <si>
    <t>20.06</t>
  </si>
  <si>
    <t>12.86</t>
  </si>
  <si>
    <t>31.05</t>
  </si>
  <si>
    <t>5.16</t>
  </si>
  <si>
    <t>Marie Abelsen Arntsen</t>
  </si>
  <si>
    <t>2.23.06</t>
  </si>
  <si>
    <t>Synnøve Antonsen Torp</t>
  </si>
  <si>
    <t>Stjørdal</t>
  </si>
  <si>
    <t>06.06</t>
  </si>
  <si>
    <t>4.58.88</t>
  </si>
  <si>
    <t>Göteborg/SWE</t>
  </si>
  <si>
    <t>04.07</t>
  </si>
  <si>
    <t>69.84</t>
  </si>
  <si>
    <t>4.81</t>
  </si>
  <si>
    <t>Kristin Husøy</t>
  </si>
  <si>
    <t>07.06</t>
  </si>
  <si>
    <t>1.45</t>
  </si>
  <si>
    <t>13.06</t>
  </si>
  <si>
    <t>1.20</t>
  </si>
  <si>
    <t>14.03</t>
  </si>
  <si>
    <t>Trondheim</t>
  </si>
  <si>
    <t>Høyde u.t.</t>
  </si>
  <si>
    <t>7.34</t>
  </si>
  <si>
    <t>30.06</t>
  </si>
  <si>
    <t>5000m</t>
  </si>
  <si>
    <t>Tresteg</t>
  </si>
  <si>
    <t>Yngvild Elvemo</t>
  </si>
  <si>
    <t>4.31.15</t>
  </si>
  <si>
    <t>Anniken Amos Ruud</t>
  </si>
  <si>
    <t>Jessheim</t>
  </si>
  <si>
    <t>04.06</t>
  </si>
  <si>
    <t>4.31.21</t>
  </si>
  <si>
    <t>3000m</t>
  </si>
  <si>
    <t>25.61</t>
  </si>
  <si>
    <t>Oslo/Sp</t>
  </si>
  <si>
    <t>09.05</t>
  </si>
  <si>
    <t>09.07</t>
  </si>
  <si>
    <t>1.61</t>
  </si>
  <si>
    <t>Synne Schjølberg Christensen</t>
  </si>
  <si>
    <t>26.93</t>
  </si>
  <si>
    <t>1.29</t>
  </si>
  <si>
    <t>Katharina Kahrs</t>
  </si>
  <si>
    <t>2.48</t>
  </si>
  <si>
    <t>Ida Marie Heskestad</t>
  </si>
  <si>
    <t>Lengde u.t.</t>
  </si>
  <si>
    <t>18.01</t>
  </si>
  <si>
    <t>4.77</t>
  </si>
  <si>
    <t>14.06</t>
  </si>
  <si>
    <t>Elin Serine Vik Johannessen</t>
  </si>
  <si>
    <t>13.08</t>
  </si>
  <si>
    <t>Randi Victoria Vik Johannessen</t>
  </si>
  <si>
    <t>Lyngdal</t>
  </si>
  <si>
    <t>02.05</t>
  </si>
  <si>
    <t>13.14</t>
  </si>
  <si>
    <t>Maja Medic</t>
  </si>
  <si>
    <t>5.08</t>
  </si>
  <si>
    <t>Kristiansand</t>
  </si>
  <si>
    <t>20.05</t>
  </si>
  <si>
    <t>10.16</t>
  </si>
  <si>
    <t>1.43</t>
  </si>
  <si>
    <t>9.32</t>
  </si>
  <si>
    <t>02.06</t>
  </si>
  <si>
    <t>67.76</t>
  </si>
  <si>
    <t>Tonje Birkeland</t>
  </si>
  <si>
    <t>14.31</t>
  </si>
  <si>
    <t>Diskos</t>
  </si>
  <si>
    <t>Spyd</t>
  </si>
  <si>
    <t>Stella Weinberg</t>
  </si>
  <si>
    <t>Søgne</t>
  </si>
  <si>
    <t>25.06</t>
  </si>
  <si>
    <t>1.51</t>
  </si>
  <si>
    <t>Therese Torvund</t>
  </si>
  <si>
    <t>5.00.54</t>
  </si>
  <si>
    <t>2.27.26</t>
  </si>
  <si>
    <t>Mathilde Ruud</t>
  </si>
  <si>
    <t>26.05</t>
  </si>
  <si>
    <t>Silje Gjertviksen</t>
  </si>
  <si>
    <t>2.28.12</t>
  </si>
  <si>
    <t>5.11.30</t>
  </si>
  <si>
    <t>28.82</t>
  </si>
  <si>
    <t>05.07</t>
  </si>
  <si>
    <t>25.27</t>
  </si>
  <si>
    <t>29.66</t>
  </si>
  <si>
    <t>Mia Myrbråten</t>
  </si>
  <si>
    <t>14.47</t>
  </si>
  <si>
    <t>2.49.92</t>
  </si>
  <si>
    <t>Ida Woxen Osestad</t>
  </si>
  <si>
    <t>100m hekk</t>
  </si>
  <si>
    <t>48.74</t>
  </si>
  <si>
    <t>Ida Marcussen</t>
  </si>
  <si>
    <t>Kladno/CZE</t>
  </si>
  <si>
    <t>13.52</t>
  </si>
  <si>
    <t>1.71</t>
  </si>
  <si>
    <t>Götzis/AUT</t>
  </si>
  <si>
    <t>58.11</t>
  </si>
  <si>
    <t>Hanne Andve</t>
  </si>
  <si>
    <t>30.36</t>
  </si>
  <si>
    <t>Hedda Flemmen Holum</t>
  </si>
  <si>
    <t>200m hekk</t>
  </si>
  <si>
    <t>15.69</t>
  </si>
  <si>
    <t>65.49</t>
  </si>
  <si>
    <t>4.66</t>
  </si>
  <si>
    <t>1.40</t>
  </si>
  <si>
    <t>2.36.42</t>
  </si>
  <si>
    <t>Ada Sofie Baraste</t>
  </si>
  <si>
    <t>2.16.61</t>
  </si>
  <si>
    <t>Clara Sagnes Wågan</t>
  </si>
  <si>
    <t>12.87</t>
  </si>
  <si>
    <t>Kaja Eidshaug Pedersen</t>
  </si>
  <si>
    <t>18.06</t>
  </si>
  <si>
    <t>1.55</t>
  </si>
  <si>
    <t>Silje Marie Havik</t>
  </si>
  <si>
    <t>2.22.07</t>
  </si>
  <si>
    <t>Emma Hågensen Rygg</t>
  </si>
  <si>
    <t>61.50</t>
  </si>
  <si>
    <t>61.52</t>
  </si>
  <si>
    <t>1.50</t>
  </si>
  <si>
    <t>Aleksandra Bjerke</t>
  </si>
  <si>
    <t>Steinkjer</t>
  </si>
  <si>
    <t>14.05</t>
  </si>
  <si>
    <t>2.25.39</t>
  </si>
  <si>
    <t>Sanna Holtmon Myrvold</t>
  </si>
  <si>
    <t>13.55</t>
  </si>
  <si>
    <t>Elin Rekstad Lein</t>
  </si>
  <si>
    <t>2.41</t>
  </si>
  <si>
    <t>Namsos</t>
  </si>
  <si>
    <t>24.02</t>
  </si>
  <si>
    <t>Snåsa</t>
  </si>
  <si>
    <t>11.06</t>
  </si>
  <si>
    <t>5000m kappgang</t>
  </si>
  <si>
    <t>25.43</t>
  </si>
  <si>
    <t>Sigrid Semmingsen</t>
  </si>
  <si>
    <t>Tromsø</t>
  </si>
  <si>
    <t>59.14</t>
  </si>
  <si>
    <t>Finnfjordbotn</t>
  </si>
  <si>
    <t>27.31</t>
  </si>
  <si>
    <t>Malene Trane</t>
  </si>
  <si>
    <t>Regine Deraas Grimsgaard</t>
  </si>
  <si>
    <t>Harstad</t>
  </si>
  <si>
    <t>13.47</t>
  </si>
  <si>
    <t>Runa Inghild Rønningen Lillevoll</t>
  </si>
  <si>
    <t>Nordkjosbotn</t>
  </si>
  <si>
    <t>13.48</t>
  </si>
  <si>
    <t>4.87</t>
  </si>
  <si>
    <t>Victoria Cecilie Fagerthun</t>
  </si>
  <si>
    <t>5.04.60</t>
  </si>
  <si>
    <t>Johanne Skaraas</t>
  </si>
  <si>
    <t>Vilde Lundin</t>
  </si>
  <si>
    <t>Emma Hansdatter Olsen</t>
  </si>
  <si>
    <t>24.06</t>
  </si>
  <si>
    <t>Fana</t>
  </si>
  <si>
    <t>10.04</t>
  </si>
  <si>
    <t>Frida Aasmoe</t>
  </si>
  <si>
    <t>16.01</t>
  </si>
  <si>
    <t>38.29</t>
  </si>
  <si>
    <t>Henriette Fagerli Engenes</t>
  </si>
  <si>
    <t>Ane Drønen</t>
  </si>
  <si>
    <t>25.82</t>
  </si>
  <si>
    <t>14.16</t>
  </si>
  <si>
    <t>Amalie Lund</t>
  </si>
  <si>
    <t>14.21</t>
  </si>
  <si>
    <t>14.27</t>
  </si>
  <si>
    <t>Regine Torsteinsen</t>
  </si>
  <si>
    <t>1.35</t>
  </si>
  <si>
    <t>Hennie Lund</t>
  </si>
  <si>
    <t>2.40.28</t>
  </si>
  <si>
    <t>Amalie Storjord Tovås</t>
  </si>
  <si>
    <t>Narvik</t>
  </si>
  <si>
    <t>2.00</t>
  </si>
  <si>
    <t>Ida Storjord Tovås</t>
  </si>
  <si>
    <t>4.16</t>
  </si>
  <si>
    <t>7.80</t>
  </si>
  <si>
    <t>4.10</t>
  </si>
  <si>
    <t>(19/11)</t>
  </si>
  <si>
    <t>2.03.44</t>
  </si>
  <si>
    <t>Malin Edland</t>
  </si>
  <si>
    <t>Oslo/Bi</t>
  </si>
  <si>
    <t>4.26.86</t>
  </si>
  <si>
    <t>56.40</t>
  </si>
  <si>
    <t>Larvik</t>
  </si>
  <si>
    <t>27.05</t>
  </si>
  <si>
    <t>Josefine Tomine Eriksen</t>
  </si>
  <si>
    <t>25.75</t>
  </si>
  <si>
    <t>Kaja Rolfsen</t>
  </si>
  <si>
    <t>Hamar</t>
  </si>
  <si>
    <t>23.05</t>
  </si>
  <si>
    <t>64.66</t>
  </si>
  <si>
    <t>13.05</t>
  </si>
  <si>
    <t>26.25</t>
  </si>
  <si>
    <t>Synne Frydenlund</t>
  </si>
  <si>
    <t>26.26</t>
  </si>
  <si>
    <t>12.84</t>
  </si>
  <si>
    <t>Astrid Styrvold</t>
  </si>
  <si>
    <t>32.44</t>
  </si>
  <si>
    <t>Torgunn Henden</t>
  </si>
  <si>
    <t>08.07</t>
  </si>
  <si>
    <t>2.30</t>
  </si>
  <si>
    <t>01.07</t>
  </si>
  <si>
    <t>Porsgrunn</t>
  </si>
  <si>
    <t>06.05</t>
  </si>
  <si>
    <t>8.62</t>
  </si>
  <si>
    <t>Andrea Modin Engesæth</t>
  </si>
  <si>
    <t>Ingvild Holst</t>
  </si>
  <si>
    <t>27.20</t>
  </si>
  <si>
    <t>13.21</t>
  </si>
  <si>
    <t>Amilia Bolsø Mediaa</t>
  </si>
  <si>
    <t>2.23.23</t>
  </si>
  <si>
    <t>03.07</t>
  </si>
  <si>
    <t>Skien</t>
  </si>
  <si>
    <t>Drammen</t>
  </si>
  <si>
    <t>Ingrid Bergene Aabrekk</t>
  </si>
  <si>
    <t>Asker</t>
  </si>
  <si>
    <t>Line Aasland</t>
  </si>
  <si>
    <t>Sandefjord</t>
  </si>
  <si>
    <t>10.06</t>
  </si>
  <si>
    <t>Christina Sætre Lea</t>
  </si>
  <si>
    <t>22.08</t>
  </si>
  <si>
    <t>Elise Nedberg</t>
  </si>
  <si>
    <t>1.65</t>
  </si>
  <si>
    <t>Tonje Nedberg</t>
  </si>
  <si>
    <t>Moss</t>
  </si>
  <si>
    <t>Imani Modahl</t>
  </si>
  <si>
    <t>09.06</t>
  </si>
  <si>
    <t>11.39</t>
  </si>
  <si>
    <t>2.18.41</t>
  </si>
  <si>
    <t>Amalie Panman</t>
  </si>
  <si>
    <t>60.6</t>
  </si>
  <si>
    <t>Kingston/GBR</t>
  </si>
  <si>
    <t>03.05</t>
  </si>
  <si>
    <t>Elise Gravningen</t>
  </si>
  <si>
    <t>4.59.31</t>
  </si>
  <si>
    <t>Derby/GBR</t>
  </si>
  <si>
    <t>10.05</t>
  </si>
  <si>
    <t>Tønsberg</t>
  </si>
  <si>
    <t>1.15</t>
  </si>
  <si>
    <t>56.78</t>
  </si>
  <si>
    <t>Amanda Marie Grefstad Frøynes</t>
  </si>
  <si>
    <t>1.69</t>
  </si>
  <si>
    <t>Nittedal</t>
  </si>
  <si>
    <t>5.53</t>
  </si>
  <si>
    <t>24.05</t>
  </si>
  <si>
    <t>60.21</t>
  </si>
  <si>
    <t>Amalia Westerlund</t>
  </si>
  <si>
    <t>26.77</t>
  </si>
  <si>
    <t>27.18</t>
  </si>
  <si>
    <t>Benedikte Myhre</t>
  </si>
  <si>
    <t>Saga Glad Bratvold</t>
  </si>
  <si>
    <t>27.26</t>
  </si>
  <si>
    <t>27.30</t>
  </si>
  <si>
    <t>Helene Eirin Stokke</t>
  </si>
  <si>
    <t>Mari Låhne Smedsrud</t>
  </si>
  <si>
    <t>13.38</t>
  </si>
  <si>
    <t>5.22.96</t>
  </si>
  <si>
    <t>32.17</t>
  </si>
  <si>
    <t>10.07</t>
  </si>
  <si>
    <t>8.38</t>
  </si>
  <si>
    <t>3000m kappgang</t>
  </si>
  <si>
    <t>Linnea Greiff</t>
  </si>
  <si>
    <t>11.33</t>
  </si>
  <si>
    <t>Tonje Mørken</t>
  </si>
  <si>
    <t>Marianne Brinck</t>
  </si>
  <si>
    <t>Ida Cathrine Bjune</t>
  </si>
  <si>
    <t>13.63</t>
  </si>
  <si>
    <t>Åsne Jacobsen</t>
  </si>
  <si>
    <t>Agnes G. Jebsen</t>
  </si>
  <si>
    <t>65.07</t>
  </si>
  <si>
    <t>13.86</t>
  </si>
  <si>
    <t>1.18</t>
  </si>
  <si>
    <t>26.01</t>
  </si>
  <si>
    <t>Hannah Ryslett Lepsøe</t>
  </si>
  <si>
    <t>Josefin Greiff</t>
  </si>
  <si>
    <t xml:space="preserve">Høyde  </t>
  </si>
  <si>
    <t>25.05</t>
  </si>
  <si>
    <t>28.31.9</t>
  </si>
  <si>
    <t>01.11</t>
  </si>
  <si>
    <t>14.08</t>
  </si>
  <si>
    <t>22.06</t>
  </si>
  <si>
    <t>(20/8)</t>
  </si>
  <si>
    <t>4.35.89</t>
  </si>
  <si>
    <t>Eira Nordeng Jensen</t>
  </si>
  <si>
    <t>Birmingham/USA</t>
  </si>
  <si>
    <t>26.04</t>
  </si>
  <si>
    <t>10.13.35</t>
  </si>
  <si>
    <t>Winston-Salem/USA</t>
  </si>
  <si>
    <t>21.03</t>
  </si>
  <si>
    <t>18.15.24</t>
  </si>
  <si>
    <t>2.21.84</t>
  </si>
  <si>
    <t>Stine Cecilie Nilssen</t>
  </si>
  <si>
    <t>5.03.33</t>
  </si>
  <si>
    <t>Tiril Bjørneberg</t>
  </si>
  <si>
    <t>2.28.19</t>
  </si>
  <si>
    <t>2.29.73</t>
  </si>
  <si>
    <t>Wilmington/USA</t>
  </si>
  <si>
    <t>64.19</t>
  </si>
  <si>
    <t>2.31.95</t>
  </si>
  <si>
    <t>Stine Solheim</t>
  </si>
  <si>
    <t>Sortland</t>
  </si>
  <si>
    <t>1.30</t>
  </si>
  <si>
    <t>Andrine Jørgensen</t>
  </si>
  <si>
    <t>30.67</t>
  </si>
  <si>
    <t>1.25</t>
  </si>
  <si>
    <t>Linea Steiro-Darén</t>
  </si>
  <si>
    <t>1.05</t>
  </si>
  <si>
    <t>15.56</t>
  </si>
  <si>
    <t>Kajsa Bjørneberg</t>
  </si>
  <si>
    <t>1.60</t>
  </si>
  <si>
    <t>2.85</t>
  </si>
  <si>
    <t>Maria Løftingsmo Valle</t>
  </si>
  <si>
    <t>(17/9)</t>
  </si>
  <si>
    <t>Slegge</t>
  </si>
  <si>
    <t>44.78</t>
  </si>
  <si>
    <t>Veronica Celin Juvik</t>
  </si>
  <si>
    <t>05.06</t>
  </si>
  <si>
    <t>1.64</t>
  </si>
  <si>
    <t>Andrea Thorsheim</t>
  </si>
  <si>
    <t>2.19.7</t>
  </si>
  <si>
    <t>Karen Johanne Jøsendal</t>
  </si>
  <si>
    <t>Strandebarm</t>
  </si>
  <si>
    <t>60.85</t>
  </si>
  <si>
    <t>Hedda Hauge Aasgård</t>
  </si>
  <si>
    <t>Knarvik</t>
  </si>
  <si>
    <t>Mariell Hellestveit</t>
  </si>
  <si>
    <t>29.05</t>
  </si>
  <si>
    <t>10.53</t>
  </si>
  <si>
    <t>13.36</t>
  </si>
  <si>
    <t>2.70</t>
  </si>
  <si>
    <t>11.00.79</t>
  </si>
  <si>
    <t>Maike Verhofstad</t>
  </si>
  <si>
    <t>08.05</t>
  </si>
  <si>
    <t>13.3</t>
  </si>
  <si>
    <t>5.07.20</t>
  </si>
  <si>
    <t>Evie Kalnes Dencker</t>
  </si>
  <si>
    <t>28.52</t>
  </si>
  <si>
    <t>Elida Indrearne Røssevold</t>
  </si>
  <si>
    <t>Indre Arna</t>
  </si>
  <si>
    <t>8.59</t>
  </si>
  <si>
    <t>(20/9)</t>
  </si>
  <si>
    <t>1.21</t>
  </si>
  <si>
    <t>Laksevåg</t>
  </si>
  <si>
    <t>10.01</t>
  </si>
  <si>
    <t>Katrine Ingvaldsen</t>
  </si>
  <si>
    <t>12.83</t>
  </si>
  <si>
    <t>13.29</t>
  </si>
  <si>
    <t>Leah Marie Henriksen Indrebø</t>
  </si>
  <si>
    <t>13.1</t>
  </si>
  <si>
    <t>Anna Hopland</t>
  </si>
  <si>
    <t>27.62</t>
  </si>
  <si>
    <t>27.89</t>
  </si>
  <si>
    <t>Frida Hopland</t>
  </si>
  <si>
    <t>28.08</t>
  </si>
  <si>
    <t>Camilla Johnsen</t>
  </si>
  <si>
    <t>65.87</t>
  </si>
  <si>
    <t>4.52</t>
  </si>
  <si>
    <t>Kristine Raknes</t>
  </si>
  <si>
    <t>Rose-Mari Eide Coetzee</t>
  </si>
  <si>
    <t>Bergen/Sk</t>
  </si>
  <si>
    <t>16.06</t>
  </si>
  <si>
    <t>1.16</t>
  </si>
  <si>
    <t>08.01</t>
  </si>
  <si>
    <t>Ravnanger</t>
  </si>
  <si>
    <t>5.59.39</t>
  </si>
  <si>
    <t>Maren Høviskeland</t>
  </si>
  <si>
    <t>Rygg</t>
  </si>
  <si>
    <t>Oda Marie Myklebust</t>
  </si>
  <si>
    <t>12.8</t>
  </si>
  <si>
    <t>Rachel Ombeni</t>
  </si>
  <si>
    <t>11.02</t>
  </si>
  <si>
    <t>31.24</t>
  </si>
  <si>
    <t>Hanne Arstein</t>
  </si>
  <si>
    <t xml:space="preserve">200m  </t>
  </si>
  <si>
    <t>27.79</t>
  </si>
  <si>
    <t>13.81</t>
  </si>
  <si>
    <t>9.60</t>
  </si>
  <si>
    <t>Sofie Mehl Lode</t>
  </si>
  <si>
    <t>8.63</t>
  </si>
  <si>
    <t>4.35</t>
  </si>
  <si>
    <t xml:space="preserve">Lengde  </t>
  </si>
  <si>
    <t>Emily Solem-Young</t>
  </si>
  <si>
    <t>10.95</t>
  </si>
  <si>
    <t>Målfrid Pettersen Lunde</t>
  </si>
  <si>
    <t>27.27</t>
  </si>
  <si>
    <t>Emma Abotnes</t>
  </si>
  <si>
    <t>Solveig Hustoft</t>
  </si>
  <si>
    <t>27.67</t>
  </si>
  <si>
    <t>Lisbet Løvstad</t>
  </si>
  <si>
    <t>2.25.7</t>
  </si>
  <si>
    <t>10.36</t>
  </si>
  <si>
    <t>Ine Si Stalheim</t>
  </si>
  <si>
    <t>10.32</t>
  </si>
  <si>
    <t>Ingrid Cecilia Hartveit</t>
  </si>
  <si>
    <t>4.84</t>
  </si>
  <si>
    <t>Cathrine Harris</t>
  </si>
  <si>
    <t>Oda Skorpen Hysing-Olsen</t>
  </si>
  <si>
    <t>Victoria Brurås</t>
  </si>
  <si>
    <t>25.63</t>
  </si>
  <si>
    <t>Anne-Gunn Warhuus Eriksen</t>
  </si>
  <si>
    <t>07.07</t>
  </si>
  <si>
    <t>2.10</t>
  </si>
  <si>
    <t>22.77</t>
  </si>
  <si>
    <t>20.51</t>
  </si>
  <si>
    <t>12.05</t>
  </si>
  <si>
    <t>2.05.95</t>
  </si>
  <si>
    <t>Ida Fillingsnes</t>
  </si>
  <si>
    <t>2.12.47</t>
  </si>
  <si>
    <t>Veronica Undseth</t>
  </si>
  <si>
    <t>Elin Dale</t>
  </si>
  <si>
    <t>60.01</t>
  </si>
  <si>
    <t>2.26.60</t>
  </si>
  <si>
    <t>Ida Holtskog</t>
  </si>
  <si>
    <t>2.39</t>
  </si>
  <si>
    <t>Maren Reiholm</t>
  </si>
  <si>
    <t>Eidanger</t>
  </si>
  <si>
    <t>24.01</t>
  </si>
  <si>
    <t>28.35</t>
  </si>
  <si>
    <t>Lisa Maylén Stensøy</t>
  </si>
  <si>
    <t>28.37</t>
  </si>
  <si>
    <t>Synnøve Kristoffersen</t>
  </si>
  <si>
    <t>28.61</t>
  </si>
  <si>
    <t>Caroline Undseth</t>
  </si>
  <si>
    <t>2.28</t>
  </si>
  <si>
    <t>8.65</t>
  </si>
  <si>
    <t>Karlijn Achterberg</t>
  </si>
  <si>
    <t>12.63</t>
  </si>
  <si>
    <t>Signe Onstad Sævareid</t>
  </si>
  <si>
    <t>27.82</t>
  </si>
  <si>
    <t>Frida Winther Kapstad</t>
  </si>
  <si>
    <t>Hanna Simone Köping Hoftun</t>
  </si>
  <si>
    <t>Christine Næss</t>
  </si>
  <si>
    <t>62.60</t>
  </si>
  <si>
    <t>2.18.50</t>
  </si>
  <si>
    <t>2.28.98</t>
  </si>
  <si>
    <t>Hedda Østberg Amundsen</t>
  </si>
  <si>
    <t>10.46.83</t>
  </si>
  <si>
    <t>Lillestrøm</t>
  </si>
  <si>
    <t>Vilde Indseth Holten</t>
  </si>
  <si>
    <t>Julie Lunn</t>
  </si>
  <si>
    <t>13.54</t>
  </si>
  <si>
    <t>Sandra Judy Rasch</t>
  </si>
  <si>
    <t>28.14</t>
  </si>
  <si>
    <t>Elisabeth Thon Rosvold</t>
  </si>
  <si>
    <t>28.22</t>
  </si>
  <si>
    <t>Katinka Schumann</t>
  </si>
  <si>
    <t>Caroline Fleischer</t>
  </si>
  <si>
    <t>Tårnby/DEN</t>
  </si>
  <si>
    <t>14.79</t>
  </si>
  <si>
    <t>5.79</t>
  </si>
  <si>
    <t>4.83</t>
  </si>
  <si>
    <t>Mia Erika Fagerlund Johansen</t>
  </si>
  <si>
    <t>4.55</t>
  </si>
  <si>
    <t>Siren Holum</t>
  </si>
  <si>
    <t>10.58</t>
  </si>
  <si>
    <t>Christine Arnstad</t>
  </si>
  <si>
    <t>Berkeley/USA</t>
  </si>
  <si>
    <t>11.20</t>
  </si>
  <si>
    <t>Hulda Spurkland</t>
  </si>
  <si>
    <t>Ås</t>
  </si>
  <si>
    <t>Ragna Matea Bull</t>
  </si>
  <si>
    <t>Greverud</t>
  </si>
  <si>
    <t>23.32</t>
  </si>
  <si>
    <t>37.03</t>
  </si>
  <si>
    <t>45.06</t>
  </si>
  <si>
    <t>Ingeborg Sverdrup Rønningen</t>
  </si>
  <si>
    <t>Hannah Hasfjord-Lia</t>
  </si>
  <si>
    <t>29.95</t>
  </si>
  <si>
    <t>Malin Thoresen</t>
  </si>
  <si>
    <t>Lotte Selvåg Nordås</t>
  </si>
  <si>
    <t>Stine Strand</t>
  </si>
  <si>
    <t>27.87</t>
  </si>
  <si>
    <t>29.04</t>
  </si>
  <si>
    <t>Silje Fortun Slettemoen</t>
  </si>
  <si>
    <t>65.01</t>
  </si>
  <si>
    <t>2.29.50</t>
  </si>
  <si>
    <t>2.31.35</t>
  </si>
  <si>
    <t>Ellen Mangen</t>
  </si>
  <si>
    <t>5.26.46</t>
  </si>
  <si>
    <t>Kine Aaltvedt</t>
  </si>
  <si>
    <t>1.57</t>
  </si>
  <si>
    <t>22.89</t>
  </si>
  <si>
    <t>Brandbu</t>
  </si>
  <si>
    <t>27.06</t>
  </si>
  <si>
    <t>Marte Aaltvedt</t>
  </si>
  <si>
    <t>11.05</t>
  </si>
  <si>
    <t>2.30.80</t>
  </si>
  <si>
    <t>28.17</t>
  </si>
  <si>
    <t>Malin Merete Holmes Skyrud</t>
  </si>
  <si>
    <t>Amelia Mysiara</t>
  </si>
  <si>
    <t>1.49</t>
  </si>
  <si>
    <t>12.99</t>
  </si>
  <si>
    <t>Charlotte Grasmo</t>
  </si>
  <si>
    <t>Vår Åsheim</t>
  </si>
  <si>
    <t>26.98</t>
  </si>
  <si>
    <t>59.12</t>
  </si>
  <si>
    <t>Caroline Foss Høistad</t>
  </si>
  <si>
    <t>Emilie Hov Andreassen</t>
  </si>
  <si>
    <t>Pia Bålsrud</t>
  </si>
  <si>
    <t>2.14.94</t>
  </si>
  <si>
    <t>2.16.32</t>
  </si>
  <si>
    <t>4.37.69</t>
  </si>
  <si>
    <t>Ebba Beyer</t>
  </si>
  <si>
    <t>3.20</t>
  </si>
  <si>
    <t>Sofie Skancke Krauss</t>
  </si>
  <si>
    <t>Moelv</t>
  </si>
  <si>
    <t>12.07</t>
  </si>
  <si>
    <t>4.50</t>
  </si>
  <si>
    <t>21.05</t>
  </si>
  <si>
    <t>Irene Johansen</t>
  </si>
  <si>
    <t>Sara Bålsrud</t>
  </si>
  <si>
    <t>3.40</t>
  </si>
  <si>
    <t>Eli Bekken</t>
  </si>
  <si>
    <t>4.65</t>
  </si>
  <si>
    <t>10.85</t>
  </si>
  <si>
    <t>Marianne Kure</t>
  </si>
  <si>
    <t>14.09</t>
  </si>
  <si>
    <t>28.81</t>
  </si>
  <si>
    <t>Maren Høibø</t>
  </si>
  <si>
    <t>4.45.36</t>
  </si>
  <si>
    <t>5.02.54</t>
  </si>
  <si>
    <t>5.13.03</t>
  </si>
  <si>
    <t>Mina Lilleheier</t>
  </si>
  <si>
    <t>Mari Cecilie Hansen</t>
  </si>
  <si>
    <t>Guro Rogstad Sørheim</t>
  </si>
  <si>
    <t>17.06</t>
  </si>
  <si>
    <t>Ski</t>
  </si>
  <si>
    <t>32.96</t>
  </si>
  <si>
    <t>Hanna Hegstad</t>
  </si>
  <si>
    <t>14.02</t>
  </si>
  <si>
    <t>5.08.96</t>
  </si>
  <si>
    <t>Ragnhild Bergsholm</t>
  </si>
  <si>
    <t>4.40</t>
  </si>
  <si>
    <t>Tonje Fjellet Kristiansen</t>
  </si>
  <si>
    <t>12.50</t>
  </si>
  <si>
    <t>Rikke Hauan</t>
  </si>
  <si>
    <t>12.69</t>
  </si>
  <si>
    <t>Natalie Sosulska Moen</t>
  </si>
  <si>
    <t>12.92</t>
  </si>
  <si>
    <t>Helene A. Lillebakken</t>
  </si>
  <si>
    <t>26.18</t>
  </si>
  <si>
    <t>61.00</t>
  </si>
  <si>
    <t>Victoria Skøtt Dahl</t>
  </si>
  <si>
    <t>2.29.12</t>
  </si>
  <si>
    <t>Hanne Myhr</t>
  </si>
  <si>
    <t>46.81</t>
  </si>
  <si>
    <t>Hanna Stengel Lunde</t>
  </si>
  <si>
    <t>Siri Hauan</t>
  </si>
  <si>
    <t>Therese Skyttermoen</t>
  </si>
  <si>
    <t>13.22</t>
  </si>
  <si>
    <t>Mathilde Brenden Skjellerud</t>
  </si>
  <si>
    <t>Solveig Høgåsen</t>
  </si>
  <si>
    <t>Karen Høystad</t>
  </si>
  <si>
    <t>26.73</t>
  </si>
  <si>
    <t>57.66</t>
  </si>
  <si>
    <t>Ania Zielinkiewicz</t>
  </si>
  <si>
    <t>61.59</t>
  </si>
  <si>
    <t>2.08.41</t>
  </si>
  <si>
    <t>1.66</t>
  </si>
  <si>
    <t>Cartagena/ESP</t>
  </si>
  <si>
    <t>Audhild Høgåsen</t>
  </si>
  <si>
    <t>5.18</t>
  </si>
  <si>
    <t>Cathrine Trøen</t>
  </si>
  <si>
    <t>13.16</t>
  </si>
  <si>
    <t>Marie Biørnstad</t>
  </si>
  <si>
    <t>Magdeli Støten</t>
  </si>
  <si>
    <t>13.39</t>
  </si>
  <si>
    <t>Heidi Gustavsen</t>
  </si>
  <si>
    <t>26.44</t>
  </si>
  <si>
    <t>26.79</t>
  </si>
  <si>
    <t>11.17</t>
  </si>
  <si>
    <t>Lone Malmberg</t>
  </si>
  <si>
    <t>12.93</t>
  </si>
  <si>
    <t>26.87</t>
  </si>
  <si>
    <t>4.88</t>
  </si>
  <si>
    <t>Sarpsborg</t>
  </si>
  <si>
    <t>28.05</t>
  </si>
  <si>
    <t>84.31</t>
  </si>
  <si>
    <t>Marie Rognli Bya</t>
  </si>
  <si>
    <t>Carlen Baran</t>
  </si>
  <si>
    <t>27.80</t>
  </si>
  <si>
    <t>Julie Elders</t>
  </si>
  <si>
    <t>38.70</t>
  </si>
  <si>
    <t>Josefine Elders</t>
  </si>
  <si>
    <t>Aremark</t>
  </si>
  <si>
    <t>Silje Stenersrød</t>
  </si>
  <si>
    <t>40.14</t>
  </si>
  <si>
    <t>Emilie Ingerø</t>
  </si>
  <si>
    <t>Selma Dalby</t>
  </si>
  <si>
    <t>Halden</t>
  </si>
  <si>
    <t>3.65</t>
  </si>
  <si>
    <t>12.59</t>
  </si>
  <si>
    <t>Linn Oppegaard</t>
  </si>
  <si>
    <t>Liselotte Carlsen Rymoen</t>
  </si>
  <si>
    <t>25.40</t>
  </si>
  <si>
    <t>Maria Robertsen</t>
  </si>
  <si>
    <t>Sirianne Carlsen Rymoen</t>
  </si>
  <si>
    <t>61.97</t>
  </si>
  <si>
    <t>62.57</t>
  </si>
  <si>
    <t>15.40.81</t>
  </si>
  <si>
    <t>Ellen Nordqvist Sjøblom</t>
  </si>
  <si>
    <t>Estelle Grønnberg Mailet</t>
  </si>
  <si>
    <t>9.68</t>
  </si>
  <si>
    <t>Kari Markussen</t>
  </si>
  <si>
    <t>40.60</t>
  </si>
  <si>
    <t>Hedda Marie Kjølberg Hauge</t>
  </si>
  <si>
    <t>Astrid Skiri Refsdal</t>
  </si>
  <si>
    <t>Thale Kristine Fannemel Espeli</t>
  </si>
  <si>
    <t>12.95</t>
  </si>
  <si>
    <t>Ingvild Hjortnæs Larsen</t>
  </si>
  <si>
    <t>Oslo/So</t>
  </si>
  <si>
    <t>Caroline Haugan</t>
  </si>
  <si>
    <t>25.89</t>
  </si>
  <si>
    <t>26.07</t>
  </si>
  <si>
    <t>Karine Jacobsen</t>
  </si>
  <si>
    <t>26.46</t>
  </si>
  <si>
    <t>2.20.67</t>
  </si>
  <si>
    <t>Kaia Eide</t>
  </si>
  <si>
    <t>9.02.55</t>
  </si>
  <si>
    <t>Ingvill Måkestad Bovim</t>
  </si>
  <si>
    <t>Sollentuna/SWE</t>
  </si>
  <si>
    <t>1.80</t>
  </si>
  <si>
    <t>Andrea Smedsrud Gammelgård</t>
  </si>
  <si>
    <t>4.47</t>
  </si>
  <si>
    <t>50.92</t>
  </si>
  <si>
    <t>Kristina Kristianslund</t>
  </si>
  <si>
    <t>Iben Carnhed</t>
  </si>
  <si>
    <t>26.86</t>
  </si>
  <si>
    <t>1.31</t>
  </si>
  <si>
    <t xml:space="preserve">Oslo  </t>
  </si>
  <si>
    <t>02.03</t>
  </si>
  <si>
    <t>1.77</t>
  </si>
  <si>
    <t>Eskilstuna/SWE</t>
  </si>
  <si>
    <t>16.07</t>
  </si>
  <si>
    <t>2.11.42</t>
  </si>
  <si>
    <t>17.07</t>
  </si>
  <si>
    <t>59.39</t>
  </si>
  <si>
    <t>Maren Vigerust Graff</t>
  </si>
  <si>
    <t>2.20.31</t>
  </si>
  <si>
    <t>Marie Synnøve Qvale</t>
  </si>
  <si>
    <t>Lakeri Ertzgaard</t>
  </si>
  <si>
    <t>Oslo/La</t>
  </si>
  <si>
    <t>2.38</t>
  </si>
  <si>
    <t>Inga Charlotte Bergh</t>
  </si>
  <si>
    <t>Marie Fiedler Amlien</t>
  </si>
  <si>
    <t>13.01</t>
  </si>
  <si>
    <t>10.31</t>
  </si>
  <si>
    <t>Line Maltun Helland</t>
  </si>
  <si>
    <t>Selma Løchen Engdahl</t>
  </si>
  <si>
    <t>28.85</t>
  </si>
  <si>
    <t>Lea Leivestad Scharff</t>
  </si>
  <si>
    <t>2.20</t>
  </si>
  <si>
    <t>Kristin Maltun Helland</t>
  </si>
  <si>
    <t>5.06.36</t>
  </si>
  <si>
    <t>Oda Scheele</t>
  </si>
  <si>
    <t>Johanna Ågesen Tofte</t>
  </si>
  <si>
    <t>Iris Engeness</t>
  </si>
  <si>
    <t>(16/7)</t>
  </si>
  <si>
    <t>2.16.30</t>
  </si>
  <si>
    <t>Oxford/GBR</t>
  </si>
  <si>
    <t>18.07</t>
  </si>
  <si>
    <t>12.67</t>
  </si>
  <si>
    <t>14.07</t>
  </si>
  <si>
    <t>2.35.95</t>
  </si>
  <si>
    <t>Anne-Hilde Andersen</t>
  </si>
  <si>
    <t>14.10</t>
  </si>
  <si>
    <t>Gwangju/KOR</t>
  </si>
  <si>
    <t>5.94</t>
  </si>
  <si>
    <t>9.02</t>
  </si>
  <si>
    <t>21.07</t>
  </si>
  <si>
    <t>Amanda Leerbeck</t>
  </si>
  <si>
    <t>30.02</t>
  </si>
  <si>
    <t>Ebba Sophie Reimers</t>
  </si>
  <si>
    <t>10.88</t>
  </si>
  <si>
    <t>20.07</t>
  </si>
  <si>
    <t>Tale Ørving</t>
  </si>
  <si>
    <t>Kine Midtsundstad</t>
  </si>
  <si>
    <t>34.65</t>
  </si>
  <si>
    <t>Arvika/SWE</t>
  </si>
  <si>
    <t>Lene Charlotte Wee</t>
  </si>
  <si>
    <t>Lena Skaatan Vik</t>
  </si>
  <si>
    <t>Haugesund</t>
  </si>
  <si>
    <t>28.33</t>
  </si>
  <si>
    <t>Torvastad</t>
  </si>
  <si>
    <t>Maria Krogdahl</t>
  </si>
  <si>
    <t>63.70</t>
  </si>
  <si>
    <t>29.06</t>
  </si>
  <si>
    <t>Sandnes</t>
  </si>
  <si>
    <t>64.13</t>
  </si>
  <si>
    <t>Sara Østnor</t>
  </si>
  <si>
    <t>2.28.8</t>
  </si>
  <si>
    <t>31.01</t>
  </si>
  <si>
    <t>1.10</t>
  </si>
  <si>
    <t>Sanne Kleppe Salemonsen</t>
  </si>
  <si>
    <t>32.33</t>
  </si>
  <si>
    <t>Ingrid Halvorsen Verpe</t>
  </si>
  <si>
    <t>Silje Snemyr Langesæter</t>
  </si>
  <si>
    <t>Eira Vikse Austad</t>
  </si>
  <si>
    <t>13.19</t>
  </si>
  <si>
    <t>Stine Skårland Jørgensen</t>
  </si>
  <si>
    <t>Hedda Eik Sætren</t>
  </si>
  <si>
    <t>Julie Kvinen</t>
  </si>
  <si>
    <t>13.64</t>
  </si>
  <si>
    <t>27.04</t>
  </si>
  <si>
    <t>Live Grøtteland</t>
  </si>
  <si>
    <t>Lene Alicia Fanebust</t>
  </si>
  <si>
    <t>72.96</t>
  </si>
  <si>
    <t>Lye</t>
  </si>
  <si>
    <t>28.04</t>
  </si>
  <si>
    <t>2.35.60</t>
  </si>
  <si>
    <t>Ingrid Haga</t>
  </si>
  <si>
    <t>Siri Lindanger</t>
  </si>
  <si>
    <t>1.46</t>
  </si>
  <si>
    <t>Stavanger</t>
  </si>
  <si>
    <t>Synne Eikeland</t>
  </si>
  <si>
    <t>5.52.51</t>
  </si>
  <si>
    <t>28.07</t>
  </si>
  <si>
    <t>8.86</t>
  </si>
  <si>
    <t>44.21</t>
  </si>
  <si>
    <t>9.36</t>
  </si>
  <si>
    <t>Kristine Roland</t>
  </si>
  <si>
    <t>13.68</t>
  </si>
  <si>
    <t>Amanda Marija Jundase</t>
  </si>
  <si>
    <t>Narthana Sockanathan</t>
  </si>
  <si>
    <t>27.54</t>
  </si>
  <si>
    <t>28.29</t>
  </si>
  <si>
    <t>Ingrid Ragnarsøn</t>
  </si>
  <si>
    <t>5.38.51</t>
  </si>
  <si>
    <t>Marion Skøyum Moe</t>
  </si>
  <si>
    <t>Marie Kjensbekk Roland</t>
  </si>
  <si>
    <t>Helene Jacobsen</t>
  </si>
  <si>
    <t>4.46</t>
  </si>
  <si>
    <t>3.97</t>
  </si>
  <si>
    <t>24.03</t>
  </si>
  <si>
    <t>2.42</t>
  </si>
  <si>
    <t>4.16.00</t>
  </si>
  <si>
    <t>Liege/BEL</t>
  </si>
  <si>
    <t>15.07</t>
  </si>
  <si>
    <t>01.06</t>
  </si>
  <si>
    <t>Sarah Amundsen</t>
  </si>
  <si>
    <t>9.84</t>
  </si>
  <si>
    <t>2.12.87</t>
  </si>
  <si>
    <t>52.30</t>
  </si>
  <si>
    <t>13.78</t>
  </si>
  <si>
    <t>31.07</t>
  </si>
  <si>
    <t>12.52</t>
  </si>
  <si>
    <t>01.08</t>
  </si>
  <si>
    <t>(20/11)</t>
  </si>
  <si>
    <t>14.80</t>
  </si>
  <si>
    <t>4.05</t>
  </si>
  <si>
    <t>Stine Mari Grønnhaug</t>
  </si>
  <si>
    <t>13.12</t>
  </si>
  <si>
    <t>10000m</t>
  </si>
  <si>
    <t>3000m hinder</t>
  </si>
  <si>
    <t>39.41.97</t>
  </si>
  <si>
    <t>02.08</t>
  </si>
  <si>
    <t>10.56.09</t>
  </si>
  <si>
    <t>9.46.16</t>
  </si>
  <si>
    <t>55.32</t>
  </si>
  <si>
    <t>Hedda Hynne</t>
  </si>
  <si>
    <t>4.44.90</t>
  </si>
  <si>
    <t>62.90</t>
  </si>
  <si>
    <t>15.23.64</t>
  </si>
  <si>
    <t>11.18</t>
  </si>
  <si>
    <t>Amalie Tefre Skage</t>
  </si>
  <si>
    <t>13.65</t>
  </si>
  <si>
    <t>Margarita Solberg</t>
  </si>
  <si>
    <t>97.73</t>
  </si>
  <si>
    <t>Randi Kleppe</t>
  </si>
  <si>
    <t>Helga Reigstad</t>
  </si>
  <si>
    <t>Lonevåg</t>
  </si>
  <si>
    <t>03.08</t>
  </si>
  <si>
    <t>4.80</t>
  </si>
  <si>
    <t>Ingvild Bergan Martinsen</t>
  </si>
  <si>
    <t>11.44</t>
  </si>
  <si>
    <t>Sigrid Borge</t>
  </si>
  <si>
    <t>31.00</t>
  </si>
  <si>
    <t>55.72</t>
  </si>
  <si>
    <t>Tallinn/EST</t>
  </si>
  <si>
    <t>11.07</t>
  </si>
  <si>
    <t>36.74</t>
  </si>
  <si>
    <t>9.95</t>
  </si>
  <si>
    <t>23.03</t>
  </si>
  <si>
    <t>2.40</t>
  </si>
  <si>
    <t>11.18.52</t>
  </si>
  <si>
    <t>Annelin Lunde</t>
  </si>
  <si>
    <t>Marianne Feidje Mjelde</t>
  </si>
  <si>
    <t>(18/10)</t>
  </si>
  <si>
    <t>2.25.08</t>
  </si>
  <si>
    <t>04.08</t>
  </si>
  <si>
    <t>4.27.72</t>
  </si>
  <si>
    <t>København/DEN</t>
  </si>
  <si>
    <t>05.08</t>
  </si>
  <si>
    <t>12.91</t>
  </si>
  <si>
    <t>07.08</t>
  </si>
  <si>
    <t>10.17.44</t>
  </si>
  <si>
    <t>4.43</t>
  </si>
  <si>
    <t>Juni Evensen</t>
  </si>
  <si>
    <t>4.73</t>
  </si>
  <si>
    <t>5.23</t>
  </si>
  <si>
    <t>08.08</t>
  </si>
  <si>
    <t>2.24.75</t>
  </si>
  <si>
    <t>9.74</t>
  </si>
  <si>
    <t>Agnes Erlingsdottir</t>
  </si>
  <si>
    <t>09.08</t>
  </si>
  <si>
    <t>29.21</t>
  </si>
  <si>
    <t>26.51</t>
  </si>
  <si>
    <t>27.91</t>
  </si>
  <si>
    <t>Marte Norheim</t>
  </si>
  <si>
    <t>27.55</t>
  </si>
  <si>
    <t>26.22</t>
  </si>
  <si>
    <t>58.37</t>
  </si>
  <si>
    <t>15.06</t>
  </si>
  <si>
    <t>Birgitte Skaar Strand</t>
  </si>
  <si>
    <t>4.96</t>
  </si>
  <si>
    <t>51.83</t>
  </si>
  <si>
    <t>Karoline Holmberg Andersen</t>
  </si>
  <si>
    <t>40.21</t>
  </si>
  <si>
    <t>(15/9)</t>
  </si>
  <si>
    <t>Simone Ogoba</t>
  </si>
  <si>
    <t>2.15.60</t>
  </si>
  <si>
    <t>59.60</t>
  </si>
  <si>
    <t>4.41.69</t>
  </si>
  <si>
    <t>18.05</t>
  </si>
  <si>
    <t>(17/8)</t>
  </si>
  <si>
    <t>2.50</t>
  </si>
  <si>
    <t>56.31</t>
  </si>
  <si>
    <t>10.29</t>
  </si>
  <si>
    <t>11.08</t>
  </si>
  <si>
    <t>12.54</t>
  </si>
  <si>
    <t>57.11</t>
  </si>
  <si>
    <t>Børsa</t>
  </si>
  <si>
    <t>18.21.98</t>
  </si>
  <si>
    <t>(19/6)</t>
  </si>
  <si>
    <t>26.17</t>
  </si>
  <si>
    <t>13.32</t>
  </si>
  <si>
    <t>Oulo/FIN</t>
  </si>
  <si>
    <t>Sara Pedersen</t>
  </si>
  <si>
    <t>22.17.95</t>
  </si>
  <si>
    <t>87.77</t>
  </si>
  <si>
    <t>22.33</t>
  </si>
  <si>
    <t>5.25</t>
  </si>
  <si>
    <t>28.70</t>
  </si>
  <si>
    <t>12.08</t>
  </si>
  <si>
    <t>Brumunddal</t>
  </si>
  <si>
    <t>42.29.71</t>
  </si>
  <si>
    <t>Byrkjelo</t>
  </si>
  <si>
    <t>38.52</t>
  </si>
  <si>
    <t>2.27.48</t>
  </si>
  <si>
    <t>37.81</t>
  </si>
  <si>
    <t>13.30</t>
  </si>
  <si>
    <t>Marit Aarvaag Storaker</t>
  </si>
  <si>
    <t>12.80</t>
  </si>
  <si>
    <t>Katarzyna Swiostek</t>
  </si>
  <si>
    <t>2.20.04</t>
  </si>
  <si>
    <t>Liz-Helen Løchen</t>
  </si>
  <si>
    <t>10.08.75</t>
  </si>
  <si>
    <t>Ida Bergsløkken</t>
  </si>
  <si>
    <t>Hønefoss</t>
  </si>
  <si>
    <t>22.07</t>
  </si>
  <si>
    <t>17.15.79</t>
  </si>
  <si>
    <t>17.25.73</t>
  </si>
  <si>
    <t>Hanne Mette Sande</t>
  </si>
  <si>
    <t>18.13.21</t>
  </si>
  <si>
    <t>Marthe Katrine Myhre</t>
  </si>
  <si>
    <t>Ane Uglem Mobakken</t>
  </si>
  <si>
    <t>4.46.18</t>
  </si>
  <si>
    <t>4.46.65</t>
  </si>
  <si>
    <t>Pernille Karlsen Antonsen</t>
  </si>
  <si>
    <t>10.10.52</t>
  </si>
  <si>
    <t>15.08</t>
  </si>
  <si>
    <t>4.43.12</t>
  </si>
  <si>
    <t>66.58</t>
  </si>
  <si>
    <t>10.65</t>
  </si>
  <si>
    <t>42.88</t>
  </si>
  <si>
    <t>16.19.38</t>
  </si>
  <si>
    <t>49.04</t>
  </si>
  <si>
    <t>4.43.49</t>
  </si>
  <si>
    <t>10.99</t>
  </si>
  <si>
    <t>2.11.22</t>
  </si>
  <si>
    <t>16.08</t>
  </si>
  <si>
    <t>25.68</t>
  </si>
  <si>
    <t>11.30.05</t>
  </si>
  <si>
    <t>Karin Busch</t>
  </si>
  <si>
    <t>12.24</t>
  </si>
  <si>
    <t>Sundsvall/SWE</t>
  </si>
  <si>
    <t>25.54</t>
  </si>
  <si>
    <t>2.25.42</t>
  </si>
  <si>
    <t>Leirvik</t>
  </si>
  <si>
    <t>19.08</t>
  </si>
  <si>
    <t>17.37.64</t>
  </si>
  <si>
    <t>Ingeborg Kristine Lind</t>
  </si>
  <si>
    <t>10.18.67</t>
  </si>
  <si>
    <t>Frida Burheim Sommervold</t>
  </si>
  <si>
    <t>27.14</t>
  </si>
  <si>
    <t>Aurora Lund Sommerlade</t>
  </si>
  <si>
    <t>Ingrid Kristiansen</t>
  </si>
  <si>
    <t>Kari Kuvaas Herting</t>
  </si>
  <si>
    <t>2.76</t>
  </si>
  <si>
    <t>Tuva Vika Tholo</t>
  </si>
  <si>
    <t>15.05</t>
  </si>
  <si>
    <t>21.12</t>
  </si>
  <si>
    <t>Bergen</t>
  </si>
  <si>
    <t>2.25.29</t>
  </si>
  <si>
    <t>4.59</t>
  </si>
  <si>
    <t>9.66</t>
  </si>
  <si>
    <t>Tuva Andersen</t>
  </si>
  <si>
    <t>4.85</t>
  </si>
  <si>
    <t>13.33</t>
  </si>
  <si>
    <t>4.67</t>
  </si>
  <si>
    <t>59.30</t>
  </si>
  <si>
    <t>13.07</t>
  </si>
  <si>
    <t>23.08</t>
  </si>
  <si>
    <t>1.58</t>
  </si>
  <si>
    <t>25.08</t>
  </si>
  <si>
    <t>13.76</t>
  </si>
  <si>
    <t>Kristine Flaatten</t>
  </si>
  <si>
    <t>65.45</t>
  </si>
  <si>
    <t>5.02.93</t>
  </si>
  <si>
    <t>5.10.66</t>
  </si>
  <si>
    <t>Petronella Tordsdatter Halle</t>
  </si>
  <si>
    <t>5.11.72</t>
  </si>
  <si>
    <t>Mari Roligheten Ruud</t>
  </si>
  <si>
    <t>27.19</t>
  </si>
  <si>
    <t>27.60</t>
  </si>
  <si>
    <t>62.40</t>
  </si>
  <si>
    <t>28.45</t>
  </si>
  <si>
    <t>9.76</t>
  </si>
  <si>
    <t>66.59</t>
  </si>
  <si>
    <t>5.26.39</t>
  </si>
  <si>
    <t>8.92</t>
  </si>
  <si>
    <t>(20/7)</t>
  </si>
  <si>
    <t>5.10.44</t>
  </si>
  <si>
    <t>4.49</t>
  </si>
  <si>
    <t>Connie Fredbo</t>
  </si>
  <si>
    <t>18.08</t>
  </si>
  <si>
    <t>2.02.87</t>
  </si>
  <si>
    <t>Solihull/GBR</t>
  </si>
  <si>
    <t>54.93</t>
  </si>
  <si>
    <t>2.12.98</t>
  </si>
  <si>
    <t>12.68</t>
  </si>
  <si>
    <t>2.02.74</t>
  </si>
  <si>
    <t>26.14</t>
  </si>
  <si>
    <t>9.24</t>
  </si>
  <si>
    <t>23.67</t>
  </si>
  <si>
    <t>4.61</t>
  </si>
  <si>
    <t>Ingeborg Kvåle Bruflot</t>
  </si>
  <si>
    <t>68.17</t>
  </si>
  <si>
    <t>4.50.55</t>
  </si>
  <si>
    <t>4.60</t>
  </si>
  <si>
    <t>Frid Liland</t>
  </si>
  <si>
    <t>9.81</t>
  </si>
  <si>
    <t>Manchiri Ahilan</t>
  </si>
  <si>
    <t>27.98</t>
  </si>
  <si>
    <t>26.08</t>
  </si>
  <si>
    <t>27.42.98</t>
  </si>
  <si>
    <t>Espoo/FIN</t>
  </si>
  <si>
    <t>29.08</t>
  </si>
  <si>
    <t>12.40</t>
  </si>
  <si>
    <t>Skara/SWE</t>
  </si>
  <si>
    <t>4.30.85</t>
  </si>
  <si>
    <t>2.35.76</t>
  </si>
  <si>
    <t>Sofiemyr</t>
  </si>
  <si>
    <t>13.62</t>
  </si>
  <si>
    <t>4.69</t>
  </si>
  <si>
    <t>12.85</t>
  </si>
  <si>
    <t>Oslo/St</t>
  </si>
  <si>
    <t>30.08</t>
  </si>
  <si>
    <t>5.48</t>
  </si>
  <si>
    <t>1.37</t>
  </si>
  <si>
    <t>Bodø</t>
  </si>
  <si>
    <t>Saranda Kryeziu</t>
  </si>
  <si>
    <t>2.17</t>
  </si>
  <si>
    <t>27.3</t>
  </si>
  <si>
    <t>4.57</t>
  </si>
  <si>
    <t>5.19</t>
  </si>
  <si>
    <t>26.47.37</t>
  </si>
  <si>
    <t>63.58</t>
  </si>
  <si>
    <t>Overhalla</t>
  </si>
  <si>
    <t>5.09</t>
  </si>
  <si>
    <t>5.10</t>
  </si>
  <si>
    <t>Selbu</t>
  </si>
  <si>
    <t>(18/7)</t>
  </si>
  <si>
    <t>5.04</t>
  </si>
  <si>
    <t>10.40</t>
  </si>
  <si>
    <t>27.35</t>
  </si>
  <si>
    <t>Haukås</t>
  </si>
  <si>
    <t>27.94</t>
  </si>
  <si>
    <t>31.88</t>
  </si>
  <si>
    <t>13.43</t>
  </si>
  <si>
    <t>Tonje Florvaag</t>
  </si>
  <si>
    <t>01.09</t>
  </si>
  <si>
    <t>3.37</t>
  </si>
  <si>
    <t>05.09</t>
  </si>
  <si>
    <t>10.00</t>
  </si>
  <si>
    <t>06.09</t>
  </si>
  <si>
    <t>Tale Marthinussen</t>
  </si>
  <si>
    <t>1.72</t>
  </si>
  <si>
    <t>1.62</t>
  </si>
  <si>
    <t>2.12</t>
  </si>
  <si>
    <t>1.36</t>
  </si>
  <si>
    <t>30.70</t>
  </si>
  <si>
    <t>Marie Storebø Viken</t>
  </si>
  <si>
    <t>5.34.85</t>
  </si>
  <si>
    <t>Aya Qashua</t>
  </si>
  <si>
    <t>9.50</t>
  </si>
  <si>
    <t>31.90</t>
  </si>
  <si>
    <t>5.07.75</t>
  </si>
  <si>
    <t>9.83</t>
  </si>
  <si>
    <t>27.15</t>
  </si>
  <si>
    <t>27.69</t>
  </si>
  <si>
    <t>29.67</t>
  </si>
  <si>
    <t>Emma Weaver</t>
  </si>
  <si>
    <t>(15/5)</t>
  </si>
  <si>
    <t>30.11</t>
  </si>
  <si>
    <t>10.09</t>
  </si>
  <si>
    <t>31.40</t>
  </si>
  <si>
    <t>1.75</t>
  </si>
  <si>
    <t>09.09</t>
  </si>
  <si>
    <t>3.91</t>
  </si>
  <si>
    <t>11.09</t>
  </si>
  <si>
    <t>12.70</t>
  </si>
  <si>
    <t>Nora Evensen</t>
  </si>
  <si>
    <t>12.09</t>
  </si>
  <si>
    <t>40.49</t>
  </si>
  <si>
    <t>10.93</t>
  </si>
  <si>
    <t>2.28.96</t>
  </si>
  <si>
    <t>2.22.69</t>
  </si>
  <si>
    <t>62.61</t>
  </si>
  <si>
    <t>1.68</t>
  </si>
  <si>
    <t>12.73</t>
  </si>
  <si>
    <t>38.86</t>
  </si>
  <si>
    <t>9.98</t>
  </si>
  <si>
    <t>10.19</t>
  </si>
  <si>
    <t>31.31</t>
  </si>
  <si>
    <t>28.88</t>
  </si>
  <si>
    <t>16.64</t>
  </si>
  <si>
    <t>Vilde Røed</t>
  </si>
  <si>
    <t>Tacoma/USA</t>
  </si>
  <si>
    <t>Julie Høivaag</t>
  </si>
  <si>
    <t>62.89</t>
  </si>
  <si>
    <t>70.11</t>
  </si>
  <si>
    <t>Amanda Steffensen</t>
  </si>
  <si>
    <t>13.80</t>
  </si>
  <si>
    <t>Hanne Moe</t>
  </si>
  <si>
    <t>28.58</t>
  </si>
  <si>
    <t>30.04</t>
  </si>
  <si>
    <t>65.16</t>
  </si>
  <si>
    <t>Seattle/USA</t>
  </si>
  <si>
    <t>Ingrid Charlotte Mellerud</t>
  </si>
  <si>
    <t>Åmnes</t>
  </si>
  <si>
    <t>29.12</t>
  </si>
  <si>
    <t>Malin Gram Rønninghaug</t>
  </si>
  <si>
    <t>29.17</t>
  </si>
  <si>
    <t>2.39.72</t>
  </si>
  <si>
    <t>29.85</t>
  </si>
  <si>
    <t>8.05</t>
  </si>
  <si>
    <t>21.48</t>
  </si>
  <si>
    <t>Hilde Nystad</t>
  </si>
  <si>
    <t>4.12</t>
  </si>
  <si>
    <t>1.92</t>
  </si>
  <si>
    <t>(19/7)</t>
  </si>
  <si>
    <t>2.22.52</t>
  </si>
  <si>
    <t>13.34</t>
  </si>
  <si>
    <t>37.53</t>
  </si>
  <si>
    <t>13.09</t>
  </si>
  <si>
    <t>Eline Netland</t>
  </si>
  <si>
    <t>24.61</t>
  </si>
  <si>
    <t>26.40</t>
  </si>
  <si>
    <t>27.13</t>
  </si>
  <si>
    <t>Synneva Sørensen</t>
  </si>
  <si>
    <t>10.40.90</t>
  </si>
  <si>
    <t>10.19.59</t>
  </si>
  <si>
    <t>Anna Møinichen Alsos</t>
  </si>
  <si>
    <t>4.01</t>
  </si>
  <si>
    <t>Gjertine Lilleskog</t>
  </si>
  <si>
    <t>8.51</t>
  </si>
  <si>
    <t>(16/12)</t>
  </si>
  <si>
    <t>Lea-Celin Conteh</t>
  </si>
  <si>
    <t>Marta Rongved Dixon</t>
  </si>
  <si>
    <t>8.10</t>
  </si>
  <si>
    <t>Husnes</t>
  </si>
  <si>
    <t>(20/14)</t>
  </si>
  <si>
    <t>18.77</t>
  </si>
  <si>
    <t>73.51</t>
  </si>
  <si>
    <t>1.32</t>
  </si>
  <si>
    <t>Leah Wiker Nygaard</t>
  </si>
  <si>
    <t>Mandal</t>
  </si>
  <si>
    <t>2.14.80</t>
  </si>
  <si>
    <t>16.09</t>
  </si>
  <si>
    <t>(16/8)</t>
  </si>
  <si>
    <t>8.35</t>
  </si>
  <si>
    <t>Haus</t>
  </si>
  <si>
    <t>4.37</t>
  </si>
  <si>
    <t>Malin N. Ramberg</t>
  </si>
  <si>
    <t>13.41</t>
  </si>
  <si>
    <t>Jenny Marie Labråten</t>
  </si>
  <si>
    <t>Celine Marie Tangerås Bressand</t>
  </si>
  <si>
    <t>13.44</t>
  </si>
  <si>
    <t>Rebecka Grønli</t>
  </si>
  <si>
    <t>Andrea Kristiane Dammen</t>
  </si>
  <si>
    <t>27.78</t>
  </si>
  <si>
    <t>68.05</t>
  </si>
  <si>
    <t>2.21.60</t>
  </si>
  <si>
    <t>10.58.65</t>
  </si>
  <si>
    <t>Synnøve Mo</t>
  </si>
  <si>
    <t>Helen K. Røstad-Tollefsen</t>
  </si>
  <si>
    <t>1.47</t>
  </si>
  <si>
    <t>5.03</t>
  </si>
  <si>
    <t>4.92</t>
  </si>
  <si>
    <t>10.89</t>
  </si>
  <si>
    <t>10.83</t>
  </si>
  <si>
    <t>Sara Linnea Finnema</t>
  </si>
  <si>
    <t>8.32</t>
  </si>
  <si>
    <t>11.03</t>
  </si>
  <si>
    <t>21.95</t>
  </si>
  <si>
    <t>Scottsdale/USA</t>
  </si>
  <si>
    <t>04.03</t>
  </si>
  <si>
    <t>Ida Yessica Nesse</t>
  </si>
  <si>
    <t>30.47</t>
  </si>
  <si>
    <t>Maria Aaberg</t>
  </si>
  <si>
    <t>13.11</t>
  </si>
  <si>
    <t>27.73</t>
  </si>
  <si>
    <t>Anna Langeland</t>
  </si>
  <si>
    <t>Marie Tømmerberg</t>
  </si>
  <si>
    <t>5.22.66</t>
  </si>
  <si>
    <t>26.03</t>
  </si>
  <si>
    <t>2.39.85</t>
  </si>
  <si>
    <t>17.09</t>
  </si>
  <si>
    <t>Kristin Austgulen Fosnæs</t>
  </si>
  <si>
    <t>13.27</t>
  </si>
  <si>
    <t>19.09</t>
  </si>
  <si>
    <t>(17/10)</t>
  </si>
  <si>
    <t>9.93</t>
  </si>
  <si>
    <t>Kristin Svendby Otervik</t>
  </si>
  <si>
    <t>62.36</t>
  </si>
  <si>
    <t>(15/11)</t>
  </si>
  <si>
    <t>2.29.46</t>
  </si>
  <si>
    <t>20.09</t>
  </si>
  <si>
    <t>1.56</t>
  </si>
  <si>
    <t>27.74</t>
  </si>
  <si>
    <t>28.09</t>
  </si>
  <si>
    <t>28.32</t>
  </si>
  <si>
    <t>2.25</t>
  </si>
  <si>
    <t>22.85</t>
  </si>
  <si>
    <t>Ida Tangen Nilsen</t>
  </si>
  <si>
    <t>4.98</t>
  </si>
  <si>
    <t>5.02</t>
  </si>
  <si>
    <t>2.32.82</t>
  </si>
  <si>
    <t>24.20</t>
  </si>
  <si>
    <t>2.24.87</t>
  </si>
  <si>
    <t>4.90</t>
  </si>
  <si>
    <t>13.58</t>
  </si>
  <si>
    <t>Lise Busterud Nordal</t>
  </si>
  <si>
    <t>Kari Kulkarni</t>
  </si>
  <si>
    <t>6.62</t>
  </si>
  <si>
    <t>15.09</t>
  </si>
  <si>
    <t>Emma Lund</t>
  </si>
  <si>
    <t>13.20</t>
  </si>
  <si>
    <t>26.76</t>
  </si>
  <si>
    <t>Ebba Andresen</t>
  </si>
  <si>
    <t>4.27</t>
  </si>
  <si>
    <t>45.10</t>
  </si>
  <si>
    <t>Kaja Mørch Pettersen</t>
  </si>
  <si>
    <t>2.37</t>
  </si>
  <si>
    <t>(18/11)</t>
  </si>
  <si>
    <t>22.09</t>
  </si>
  <si>
    <t>7.65</t>
  </si>
  <si>
    <t>5.13</t>
  </si>
  <si>
    <t>61.95</t>
  </si>
  <si>
    <t>Mia Andersen</t>
  </si>
  <si>
    <t>64.60</t>
  </si>
  <si>
    <t>(17/5)</t>
  </si>
  <si>
    <t>2.27.83</t>
  </si>
  <si>
    <t>23.09</t>
  </si>
  <si>
    <t>27.10</t>
  </si>
  <si>
    <t>32.34</t>
  </si>
  <si>
    <t>31.62</t>
  </si>
  <si>
    <t>4.20</t>
  </si>
  <si>
    <t>4.33</t>
  </si>
  <si>
    <t>Ingri M. Birkeland</t>
  </si>
  <si>
    <t>19.28.3</t>
  </si>
  <si>
    <t>(18/9)</t>
  </si>
  <si>
    <t>Sofie Skaftun</t>
  </si>
  <si>
    <t>(16/9)</t>
  </si>
  <si>
    <t>4.59.88</t>
  </si>
  <si>
    <t>13.17</t>
  </si>
  <si>
    <t>Soretti Watne</t>
  </si>
  <si>
    <t>Rachel Kashafali</t>
  </si>
  <si>
    <t>27.50</t>
  </si>
  <si>
    <t>27.70</t>
  </si>
  <si>
    <t>Helene Thorsen</t>
  </si>
  <si>
    <t>2.29.39</t>
  </si>
  <si>
    <t>Kristin Færøvik Mork</t>
  </si>
  <si>
    <t>13.46</t>
  </si>
  <si>
    <t>4.82</t>
  </si>
  <si>
    <t>28.31</t>
  </si>
  <si>
    <t>Iris Harterink</t>
  </si>
  <si>
    <t>4.71</t>
  </si>
  <si>
    <t>Os</t>
  </si>
  <si>
    <t>Britt Eva Fauskanger Brurås</t>
  </si>
  <si>
    <t>4.89</t>
  </si>
  <si>
    <t>9.22</t>
  </si>
  <si>
    <t>33.77</t>
  </si>
  <si>
    <t>30.14</t>
  </si>
  <si>
    <t>8.29</t>
  </si>
  <si>
    <t>Nina Kovac</t>
  </si>
  <si>
    <t>Nora Ekroll Jaidi</t>
  </si>
  <si>
    <t>18.14.15</t>
  </si>
  <si>
    <t>1.12</t>
  </si>
  <si>
    <t>54.19</t>
  </si>
  <si>
    <t>Sara Dorthea Jensen</t>
  </si>
  <si>
    <t>24.88</t>
  </si>
  <si>
    <t>05.05</t>
  </si>
  <si>
    <t>13.84</t>
  </si>
  <si>
    <t>Ragnhild Elise Dirdal</t>
  </si>
  <si>
    <t>28.73</t>
  </si>
  <si>
    <t>Marit Berge</t>
  </si>
  <si>
    <t>30.85</t>
  </si>
  <si>
    <t>Mathilde H. Skretting</t>
  </si>
  <si>
    <t>31.64</t>
  </si>
  <si>
    <t>Elisabeth H. Pollestad</t>
  </si>
  <si>
    <t>Bryne</t>
  </si>
  <si>
    <t>15.24</t>
  </si>
  <si>
    <t>25.01</t>
  </si>
  <si>
    <t>(12/5)</t>
  </si>
  <si>
    <t>18.41.56</t>
  </si>
  <si>
    <t>Kirsti Johnsen Skåtøy</t>
  </si>
  <si>
    <t>Egersund</t>
  </si>
  <si>
    <t>10.44.29</t>
  </si>
  <si>
    <t>32.70</t>
  </si>
  <si>
    <t>Anne May Laupstad</t>
  </si>
  <si>
    <t>31.36</t>
  </si>
  <si>
    <t>Silje Laupstad</t>
  </si>
  <si>
    <t>07.05</t>
  </si>
  <si>
    <t>8.98</t>
  </si>
  <si>
    <t>5.37.25</t>
  </si>
  <si>
    <t>Kornelia Herstad</t>
  </si>
  <si>
    <t>21.33.36</t>
  </si>
  <si>
    <t>Gunn Seglem Christoffersen</t>
  </si>
  <si>
    <t>Ragna Sigmo Skipstad</t>
  </si>
  <si>
    <t>21.40.68</t>
  </si>
  <si>
    <t>31.04</t>
  </si>
  <si>
    <t>Liv Sofie Egelandsdal</t>
  </si>
  <si>
    <t>Lise Myklebust</t>
  </si>
  <si>
    <t>29.22</t>
  </si>
  <si>
    <t>26.09</t>
  </si>
  <si>
    <t>4.39</t>
  </si>
  <si>
    <t>40.26.84</t>
  </si>
  <si>
    <t>44.25.71</t>
  </si>
  <si>
    <t>21.53.20</t>
  </si>
  <si>
    <t>Janice Flaathe</t>
  </si>
  <si>
    <t>5.14.62</t>
  </si>
  <si>
    <t>Anja Kristin Lindanger</t>
  </si>
  <si>
    <t>43.22.0</t>
  </si>
  <si>
    <t>Kristine Os</t>
  </si>
  <si>
    <t>44.32.09</t>
  </si>
  <si>
    <t>Eline Øidvin</t>
  </si>
  <si>
    <t>Astrid Midtbøe Ramstad</t>
  </si>
  <si>
    <t>5.38.83</t>
  </si>
  <si>
    <t>Olivia Ostrowski</t>
  </si>
  <si>
    <t>5.41.14</t>
  </si>
  <si>
    <t>Gunn Evelyn Tofte</t>
  </si>
  <si>
    <t>Gro Døhl</t>
  </si>
  <si>
    <t>3.09.96</t>
  </si>
  <si>
    <t>07.03</t>
  </si>
  <si>
    <t>(14/10)</t>
  </si>
  <si>
    <t>Lye IL</t>
  </si>
  <si>
    <t>Mathilde Felida Kristoffersen</t>
  </si>
  <si>
    <t>27.42</t>
  </si>
  <si>
    <t>30.96</t>
  </si>
  <si>
    <t>Ane Rosseland Johansen</t>
  </si>
  <si>
    <t>Ingeborg Tjåland</t>
  </si>
  <si>
    <t>29.87</t>
  </si>
  <si>
    <t>Regine Olea Kristoffersen</t>
  </si>
  <si>
    <t>1.90</t>
  </si>
  <si>
    <t>Maren Undheim</t>
  </si>
  <si>
    <t>5.52.05</t>
  </si>
  <si>
    <t>31.73</t>
  </si>
  <si>
    <t>32.36</t>
  </si>
  <si>
    <t>Mina Mikkelsen</t>
  </si>
  <si>
    <t>34.34</t>
  </si>
  <si>
    <t>29.01</t>
  </si>
  <si>
    <t>1.00</t>
  </si>
  <si>
    <t>2.01</t>
  </si>
  <si>
    <t>(14/6)</t>
  </si>
  <si>
    <t>(-)</t>
  </si>
  <si>
    <t>LAG SOM KLARTE KRAVET I FJOR MEN IKKE I ÅR</t>
  </si>
  <si>
    <t>Undheim IL</t>
  </si>
  <si>
    <t>35.78</t>
  </si>
  <si>
    <t>Gro Skjevrak</t>
  </si>
  <si>
    <t>32.84</t>
  </si>
  <si>
    <t>Julie Undheim</t>
  </si>
  <si>
    <t>9.88</t>
  </si>
  <si>
    <t>29.60</t>
  </si>
  <si>
    <t>14.33</t>
  </si>
  <si>
    <t>Martine Tjåland</t>
  </si>
  <si>
    <t>6.04.27</t>
  </si>
  <si>
    <t>33.42</t>
  </si>
  <si>
    <t>15.90</t>
  </si>
  <si>
    <t>3.15</t>
  </si>
  <si>
    <t>(13/3)</t>
  </si>
  <si>
    <t>Hetti Weiss</t>
  </si>
  <si>
    <t>13.50</t>
  </si>
  <si>
    <t xml:space="preserve">Haugesund </t>
  </si>
  <si>
    <t>27.16</t>
  </si>
  <si>
    <t>Josephine van Asselt</t>
  </si>
  <si>
    <t>72.30</t>
  </si>
  <si>
    <t>København</t>
  </si>
  <si>
    <t>Kelly Shinners</t>
  </si>
  <si>
    <t>2.55.98</t>
  </si>
  <si>
    <t>Nora Kroken</t>
  </si>
  <si>
    <t>5.54.43</t>
  </si>
  <si>
    <t>Emma Stevenson</t>
  </si>
  <si>
    <t>4.38</t>
  </si>
  <si>
    <t>Rachel Hendersson</t>
  </si>
  <si>
    <t>6.72</t>
  </si>
  <si>
    <t>20.74</t>
  </si>
  <si>
    <t>Orla Marshall</t>
  </si>
  <si>
    <t>3.73</t>
  </si>
  <si>
    <t>6.55</t>
  </si>
  <si>
    <t>2.57.18</t>
  </si>
  <si>
    <t>Hannah Gamble</t>
  </si>
  <si>
    <t>76.72</t>
  </si>
  <si>
    <t>77.51</t>
  </si>
  <si>
    <t>Hanna Gamble</t>
  </si>
  <si>
    <t>13.34.83</t>
  </si>
  <si>
    <t>Cathrine Hendicott</t>
  </si>
  <si>
    <t>Kelly Skinners</t>
  </si>
  <si>
    <t>33.28</t>
  </si>
  <si>
    <t>Anna Wang Ørjavik</t>
  </si>
  <si>
    <t>13.92</t>
  </si>
  <si>
    <t>Sarah Stagrum</t>
  </si>
  <si>
    <t>11.34.5</t>
  </si>
  <si>
    <t>Tone Lise Pedersen</t>
  </si>
  <si>
    <t>29.20</t>
  </si>
  <si>
    <t>5.27.25</t>
  </si>
  <si>
    <t>5.30.76</t>
  </si>
  <si>
    <t>Maja Kristine Eriksen</t>
  </si>
  <si>
    <t>14.60</t>
  </si>
  <si>
    <t>Linn Mari Moen</t>
  </si>
  <si>
    <t>Anne-Marte Stensland</t>
  </si>
  <si>
    <t>31.30</t>
  </si>
  <si>
    <t>Ingeborg Marie Kjerulf Grenersen</t>
  </si>
  <si>
    <t>31.56</t>
  </si>
  <si>
    <t>7.39</t>
  </si>
  <si>
    <t>Sigrid Lund-Nilsen</t>
  </si>
  <si>
    <t>Maiken Bjerknesli</t>
  </si>
  <si>
    <t>(14/9)</t>
  </si>
  <si>
    <t>2.23</t>
  </si>
  <si>
    <t>16.02</t>
  </si>
  <si>
    <t>14.67</t>
  </si>
  <si>
    <t>2.18</t>
  </si>
  <si>
    <t>2.06</t>
  </si>
  <si>
    <t>Rachel Myhre Hunstad</t>
  </si>
  <si>
    <t>17.21</t>
  </si>
  <si>
    <t>Mathilde Amalie Skreddernes</t>
  </si>
  <si>
    <t>14.00</t>
  </si>
  <si>
    <t>30.69</t>
  </si>
  <si>
    <t>Inger Malene Westerås</t>
  </si>
  <si>
    <t>19.55</t>
  </si>
  <si>
    <t>Linn Alea Hunstad</t>
  </si>
  <si>
    <t>26.06</t>
  </si>
  <si>
    <t>32.05</t>
  </si>
  <si>
    <t>Mathilde Goos Elvevoll</t>
  </si>
  <si>
    <t>17.99</t>
  </si>
  <si>
    <t>Christina Mortensen</t>
  </si>
  <si>
    <t>34.53</t>
  </si>
  <si>
    <t>Nora Fagerli Edvinsen</t>
  </si>
  <si>
    <t>16.75</t>
  </si>
  <si>
    <t>Andrea Pålsdatter Hunstad</t>
  </si>
  <si>
    <t>Marie Brekke</t>
  </si>
  <si>
    <t>1.48</t>
  </si>
  <si>
    <t>Ane Granheim Øvergaard</t>
  </si>
  <si>
    <t>33.19</t>
  </si>
  <si>
    <t>13.87</t>
  </si>
  <si>
    <t>Anna Elise Andreassen</t>
  </si>
  <si>
    <t>28.89</t>
  </si>
  <si>
    <t>2.35.90</t>
  </si>
  <si>
    <t>9.29</t>
  </si>
  <si>
    <t>29.55</t>
  </si>
  <si>
    <t>4.30</t>
  </si>
  <si>
    <t>2.24</t>
  </si>
  <si>
    <t>3.84</t>
  </si>
  <si>
    <t>Tanja Eriksen Norbye</t>
  </si>
  <si>
    <t>Karasjok</t>
  </si>
  <si>
    <t>30.12</t>
  </si>
  <si>
    <t>Kaia Eriksen Norbye</t>
  </si>
  <si>
    <t>Alta</t>
  </si>
  <si>
    <t>2.31</t>
  </si>
  <si>
    <t>22.19</t>
  </si>
  <si>
    <t>Anna Laila Lindi Guttorm</t>
  </si>
  <si>
    <t>Siiri Sipilä Næss</t>
  </si>
  <si>
    <t>5.48.28</t>
  </si>
  <si>
    <t>Elle Katri Lindi</t>
  </si>
  <si>
    <t>7.32</t>
  </si>
  <si>
    <t>,30.08</t>
  </si>
  <si>
    <t>18.84</t>
  </si>
  <si>
    <t>Elle Agnete Norvang</t>
  </si>
  <si>
    <t>14.9</t>
  </si>
  <si>
    <t>Anne Katrin Haugen</t>
  </si>
  <si>
    <t>31.6</t>
  </si>
  <si>
    <t>31.8</t>
  </si>
  <si>
    <t>3.71</t>
  </si>
  <si>
    <t>3.03.96</t>
  </si>
  <si>
    <t>(17/7)</t>
  </si>
  <si>
    <t>10.35.0</t>
  </si>
  <si>
    <t>Synne Arnesen</t>
  </si>
  <si>
    <t>2.82</t>
  </si>
  <si>
    <t>Kristin Løwø</t>
  </si>
  <si>
    <t>27.07</t>
  </si>
  <si>
    <t>19.32.46</t>
  </si>
  <si>
    <t>Marie Hoel</t>
  </si>
  <si>
    <t>13.82</t>
  </si>
  <si>
    <t>Adelie Hoel</t>
  </si>
  <si>
    <t>Finnfjjordbotn</t>
  </si>
  <si>
    <t>Tove-Marlen Haugen</t>
  </si>
  <si>
    <t>28.90</t>
  </si>
  <si>
    <t>2.41.45</t>
  </si>
  <si>
    <t>7.94</t>
  </si>
  <si>
    <t>8.77</t>
  </si>
  <si>
    <t>06.07</t>
  </si>
  <si>
    <t>12.22.6</t>
  </si>
  <si>
    <t>Vilde Arnesen</t>
  </si>
  <si>
    <t>14.76</t>
  </si>
  <si>
    <t>22.11.19</t>
  </si>
  <si>
    <t>16.99</t>
  </si>
  <si>
    <t>Berit Karina Nordby Eidissen</t>
  </si>
  <si>
    <t>15.93</t>
  </si>
  <si>
    <t>Gunnheid Eidissen Berg</t>
  </si>
  <si>
    <t>3.21</t>
  </si>
  <si>
    <t>Oda Johansen</t>
  </si>
  <si>
    <t>21.09</t>
  </si>
  <si>
    <t>Storfjord IL</t>
  </si>
  <si>
    <t>27.44</t>
  </si>
  <si>
    <t>Maria Fagerli</t>
  </si>
  <si>
    <t>Monica Fagerli</t>
  </si>
  <si>
    <t>29.56</t>
  </si>
  <si>
    <t>Lotta Sommerseth Rognli</t>
  </si>
  <si>
    <t>2.26</t>
  </si>
  <si>
    <t>30.64</t>
  </si>
  <si>
    <t>8.49</t>
  </si>
  <si>
    <t>1.26</t>
  </si>
  <si>
    <t>Rowene Wingstad</t>
  </si>
  <si>
    <t>3.93</t>
  </si>
  <si>
    <t>3.83</t>
  </si>
  <si>
    <t>2.05</t>
  </si>
  <si>
    <t>(14/4)</t>
  </si>
  <si>
    <t>03.10</t>
  </si>
  <si>
    <t>28.34</t>
  </si>
  <si>
    <t>Notodden</t>
  </si>
  <si>
    <t>Anne Engen Andersen</t>
  </si>
  <si>
    <t>14.74</t>
  </si>
  <si>
    <t>5.57</t>
  </si>
  <si>
    <t>42.13</t>
  </si>
  <si>
    <t>Mari Kilskar Grevskott</t>
  </si>
  <si>
    <t>5.29.66</t>
  </si>
  <si>
    <t>Emma Sofie Hogstad</t>
  </si>
  <si>
    <t>31.08</t>
  </si>
  <si>
    <t>Levanger</t>
  </si>
  <si>
    <t>Ragne Munkeby</t>
  </si>
  <si>
    <t>Inderøy</t>
  </si>
  <si>
    <t>17.08</t>
  </si>
  <si>
    <t>3.89</t>
  </si>
  <si>
    <t>15.12</t>
  </si>
  <si>
    <t>Silje Sofie Huse</t>
  </si>
  <si>
    <t>15.1</t>
  </si>
  <si>
    <t>32.28</t>
  </si>
  <si>
    <t>15.5</t>
  </si>
  <si>
    <t>Ane Marte Vatn</t>
  </si>
  <si>
    <t>3.26.4</t>
  </si>
  <si>
    <t>10.62</t>
  </si>
  <si>
    <t>17.14.88</t>
  </si>
  <si>
    <t>Heidi Hestmark</t>
  </si>
  <si>
    <t>36.24.06</t>
  </si>
  <si>
    <t>9.54.76</t>
  </si>
  <si>
    <t>4.35.67</t>
  </si>
  <si>
    <t>Maria Sagnes Wågan</t>
  </si>
  <si>
    <t>4.35.84</t>
  </si>
  <si>
    <t>17.29.6</t>
  </si>
  <si>
    <t>10.08.19</t>
  </si>
  <si>
    <t>2.19.44</t>
  </si>
  <si>
    <t>11.43.92</t>
  </si>
  <si>
    <t>Anne Inger Mørtvedt</t>
  </si>
  <si>
    <t>11.57.61</t>
  </si>
  <si>
    <t>Hanne Flaat</t>
  </si>
  <si>
    <t>04.05</t>
  </si>
  <si>
    <t>34.57</t>
  </si>
  <si>
    <t>Emma Amdal</t>
  </si>
  <si>
    <t>(11/5)</t>
  </si>
  <si>
    <t>Sigrid Elise Gåsvær</t>
  </si>
  <si>
    <t>2.35.12</t>
  </si>
  <si>
    <t>14.14</t>
  </si>
  <si>
    <t>Andrea Berg Skarland</t>
  </si>
  <si>
    <t>14.17</t>
  </si>
  <si>
    <t>Kaja Hestmo Evensen</t>
  </si>
  <si>
    <t>29.81</t>
  </si>
  <si>
    <t>14.50</t>
  </si>
  <si>
    <t>Vera Aakervik</t>
  </si>
  <si>
    <t>30.23</t>
  </si>
  <si>
    <t>Frida Elise Havik</t>
  </si>
  <si>
    <t>2,50.15</t>
  </si>
  <si>
    <t>2.08</t>
  </si>
  <si>
    <t>Julie Dahl</t>
  </si>
  <si>
    <t>Inger Bergslid</t>
  </si>
  <si>
    <t>(12/7)</t>
  </si>
  <si>
    <t>Ogndal IL</t>
  </si>
  <si>
    <t>47.94</t>
  </si>
  <si>
    <t>Martine Bye</t>
  </si>
  <si>
    <t>Storrs/USA</t>
  </si>
  <si>
    <t>16.05</t>
  </si>
  <si>
    <t>1.73</t>
  </si>
  <si>
    <t>15.14</t>
  </si>
  <si>
    <t>12.61</t>
  </si>
  <si>
    <t>11.04</t>
  </si>
  <si>
    <t>Fayetteville/USA</t>
  </si>
  <si>
    <t>04.04</t>
  </si>
  <si>
    <t>Cape Girardeau/USA</t>
  </si>
  <si>
    <t>5.41</t>
  </si>
  <si>
    <t>29.27</t>
  </si>
  <si>
    <t>Rugile Bagusinkaite</t>
  </si>
  <si>
    <t>5.26.99</t>
  </si>
  <si>
    <t>3.64</t>
  </si>
  <si>
    <t>Anne Stine Tengelsen</t>
  </si>
  <si>
    <t>12.03</t>
  </si>
  <si>
    <t>(9/3)</t>
  </si>
  <si>
    <t>5.42</t>
  </si>
  <si>
    <t>Kaja Skarland</t>
  </si>
  <si>
    <t>Ellen Homstad</t>
  </si>
  <si>
    <t>27.25</t>
  </si>
  <si>
    <t>Stine Lysberg</t>
  </si>
  <si>
    <t>13.25</t>
  </si>
  <si>
    <t>10.57</t>
  </si>
  <si>
    <t>32.37</t>
  </si>
  <si>
    <t>Anette Sagmo</t>
  </si>
  <si>
    <t>27.51</t>
  </si>
  <si>
    <t>4.93</t>
  </si>
  <si>
    <t>30.52</t>
  </si>
  <si>
    <t>Ingri Lysberg</t>
  </si>
  <si>
    <t>1.17</t>
  </si>
  <si>
    <t>Eirin Marie Flasnes</t>
  </si>
  <si>
    <t>34.85</t>
  </si>
  <si>
    <t>(15/6)</t>
  </si>
  <si>
    <t>2.29.35</t>
  </si>
  <si>
    <t>Kristina Jekthammer</t>
  </si>
  <si>
    <t>Amalie Grande Bjørnstad</t>
  </si>
  <si>
    <t>2.34.56</t>
  </si>
  <si>
    <t>Andrea Wengstad</t>
  </si>
  <si>
    <t>66.53</t>
  </si>
  <si>
    <t>Marte Reitan</t>
  </si>
  <si>
    <t>29.39</t>
  </si>
  <si>
    <t>2.16</t>
  </si>
  <si>
    <t>Mariann Sandsund</t>
  </si>
  <si>
    <t>Emilie Bjerkan</t>
  </si>
  <si>
    <t>31.68</t>
  </si>
  <si>
    <t>Ine Tronstad</t>
  </si>
  <si>
    <t>20.08</t>
  </si>
  <si>
    <t>Ella Luktvasslimo</t>
  </si>
  <si>
    <t>Nora Hegdahl</t>
  </si>
  <si>
    <t>4.45.50</t>
  </si>
  <si>
    <t>Tale Bruheim Breding</t>
  </si>
  <si>
    <t>2.19.56</t>
  </si>
  <si>
    <t>Maria Rafoncel Storstadmo</t>
  </si>
  <si>
    <t>4.91</t>
  </si>
  <si>
    <t>32.50</t>
  </si>
  <si>
    <t>1.44</t>
  </si>
  <si>
    <t>Erle Musum Lyng</t>
  </si>
  <si>
    <t>Sigrid Vehus Skjerve</t>
  </si>
  <si>
    <t>9.52</t>
  </si>
  <si>
    <t>67.09</t>
  </si>
  <si>
    <t>2.38.62</t>
  </si>
  <si>
    <t>2.40.99</t>
  </si>
  <si>
    <t>14.41</t>
  </si>
  <si>
    <t>12.16.6</t>
  </si>
  <si>
    <t>Ann Sissel Vehus</t>
  </si>
  <si>
    <t>17.29.2</t>
  </si>
  <si>
    <t>25.04</t>
  </si>
  <si>
    <t>Henriette Breilid Tellefsen</t>
  </si>
  <si>
    <t>2.30.37</t>
  </si>
  <si>
    <t>Anette Vartdal</t>
  </si>
  <si>
    <t>2.33.18</t>
  </si>
  <si>
    <t>Emilie Hæstad Skadal</t>
  </si>
  <si>
    <t>14.01</t>
  </si>
  <si>
    <t>Andrea Kaspersen</t>
  </si>
  <si>
    <t>Silje Songe</t>
  </si>
  <si>
    <t>2.36.08</t>
  </si>
  <si>
    <t>Martine Nordhus</t>
  </si>
  <si>
    <t>2.36.16</t>
  </si>
  <si>
    <t>Synne Kollstad</t>
  </si>
  <si>
    <t>29.69</t>
  </si>
  <si>
    <t>Remine Andersen</t>
  </si>
  <si>
    <t>4.32</t>
  </si>
  <si>
    <t>Signe Ekra</t>
  </si>
  <si>
    <t>5.31.10</t>
  </si>
  <si>
    <t>4.22</t>
  </si>
  <si>
    <t>Pia Heggheim</t>
  </si>
  <si>
    <t>8.60</t>
  </si>
  <si>
    <t>Grimstad</t>
  </si>
  <si>
    <t>Emma Havaas Lorentzen</t>
  </si>
  <si>
    <t>Emilie Berge</t>
  </si>
  <si>
    <t>12.43</t>
  </si>
  <si>
    <t>Mai Brit Berge</t>
  </si>
  <si>
    <t>5.83</t>
  </si>
  <si>
    <t>25.74</t>
  </si>
  <si>
    <t>12.64</t>
  </si>
  <si>
    <t>12.90</t>
  </si>
  <si>
    <t xml:space="preserve">100m  </t>
  </si>
  <si>
    <t>(9/2)</t>
  </si>
  <si>
    <t>Lise Hornnes</t>
  </si>
  <si>
    <t>10.30</t>
  </si>
  <si>
    <t>13.4</t>
  </si>
  <si>
    <t>Emelia Tveitå</t>
  </si>
  <si>
    <t>28.23</t>
  </si>
  <si>
    <t>Jenny Daasvatn</t>
  </si>
  <si>
    <t>13.79</t>
  </si>
  <si>
    <t>Anna Kile Petersen</t>
  </si>
  <si>
    <t>Hornnes</t>
  </si>
  <si>
    <t>Unni Tveitå</t>
  </si>
  <si>
    <t>30.15</t>
  </si>
  <si>
    <t>22.73</t>
  </si>
  <si>
    <t>3.82</t>
  </si>
  <si>
    <t>33.65</t>
  </si>
  <si>
    <t>Anette Tveitå</t>
  </si>
  <si>
    <t>3.07.42</t>
  </si>
  <si>
    <t>27.08</t>
  </si>
  <si>
    <t>(16/6)</t>
  </si>
  <si>
    <t>Maria Storsæter</t>
  </si>
  <si>
    <t>19.02</t>
  </si>
  <si>
    <t>63.69</t>
  </si>
  <si>
    <t>Therese Skjølsvik</t>
  </si>
  <si>
    <t>Madelen Haaheim Sveinungsen</t>
  </si>
  <si>
    <t>13.83</t>
  </si>
  <si>
    <t>Margrethe Samuelsen</t>
  </si>
  <si>
    <t>29.46</t>
  </si>
  <si>
    <t>2.27</t>
  </si>
  <si>
    <t>Sara Ølberg</t>
  </si>
  <si>
    <t>Astrid Marie Moland Kristiansen</t>
  </si>
  <si>
    <t>4.34</t>
  </si>
  <si>
    <t>Arendal</t>
  </si>
  <si>
    <t>(15/8)</t>
  </si>
  <si>
    <t>26.83</t>
  </si>
  <si>
    <t>Anastasia Lunde</t>
  </si>
  <si>
    <t>5.11</t>
  </si>
  <si>
    <t>5.04.65</t>
  </si>
  <si>
    <t>Anne Hjort Arntsen</t>
  </si>
  <si>
    <t>Marthe Lundberg</t>
  </si>
  <si>
    <t>Tvedestrand</t>
  </si>
  <si>
    <t>2.35</t>
  </si>
  <si>
    <t>12.11</t>
  </si>
  <si>
    <t>2.34</t>
  </si>
  <si>
    <t>2.35.88</t>
  </si>
  <si>
    <t>Veronica Aanonsen</t>
  </si>
  <si>
    <t>7.97</t>
  </si>
  <si>
    <t>Sofia Haugen</t>
  </si>
  <si>
    <t>8.39</t>
  </si>
  <si>
    <t>3.96</t>
  </si>
  <si>
    <t>Elise Tveide Kvastad</t>
  </si>
  <si>
    <t>1.22</t>
  </si>
  <si>
    <t>2.36</t>
  </si>
  <si>
    <t>Anna Kleven</t>
  </si>
  <si>
    <t>Synne Haaheim</t>
  </si>
  <si>
    <t>Ørsta</t>
  </si>
  <si>
    <t>14.28</t>
  </si>
  <si>
    <t>Andrea Aarland</t>
  </si>
  <si>
    <t>4.21</t>
  </si>
  <si>
    <t>Camilla Teige Lauvås</t>
  </si>
  <si>
    <t>Ulsteinvik</t>
  </si>
  <si>
    <t>Måndalen</t>
  </si>
  <si>
    <t>2.45.88</t>
  </si>
  <si>
    <t>Mari Hatløy</t>
  </si>
  <si>
    <t>14.70</t>
  </si>
  <si>
    <t>4.04</t>
  </si>
  <si>
    <t>5.55.01</t>
  </si>
  <si>
    <t>Fiskå IL</t>
  </si>
  <si>
    <t>Kristina Thunem</t>
  </si>
  <si>
    <t>37.66</t>
  </si>
  <si>
    <t>31.82</t>
  </si>
  <si>
    <t>Caroline Amalie Sætre</t>
  </si>
  <si>
    <t>4.99</t>
  </si>
  <si>
    <t>27.61</t>
  </si>
  <si>
    <t>29.00</t>
  </si>
  <si>
    <t>Linnea Henriksen</t>
  </si>
  <si>
    <t>Mathilde Kristin Kvalsvik</t>
  </si>
  <si>
    <t>31.54</t>
  </si>
  <si>
    <t>(11/4)</t>
  </si>
  <si>
    <t>Hannah Marie Skjeret</t>
  </si>
  <si>
    <t>25.45</t>
  </si>
  <si>
    <t>10.60</t>
  </si>
  <si>
    <t>33.93</t>
  </si>
  <si>
    <t>Andrine Hjellen Haugland</t>
  </si>
  <si>
    <t>9.94</t>
  </si>
  <si>
    <t>Åse Øyehaug</t>
  </si>
  <si>
    <t>4.64</t>
  </si>
  <si>
    <t>Sigrid Vartdal</t>
  </si>
  <si>
    <t>1.41</t>
  </si>
  <si>
    <t>Maria Sætre</t>
  </si>
  <si>
    <t>34.73</t>
  </si>
  <si>
    <t>29.94</t>
  </si>
  <si>
    <t>4.24</t>
  </si>
  <si>
    <t>Ingvild Sunde Stokke</t>
  </si>
  <si>
    <t>2.46.50</t>
  </si>
  <si>
    <t>08.09</t>
  </si>
  <si>
    <t>20.63</t>
  </si>
  <si>
    <t>6.00.90</t>
  </si>
  <si>
    <t>76.78</t>
  </si>
  <si>
    <t>(20/6)</t>
  </si>
  <si>
    <t>13.73</t>
  </si>
  <si>
    <t>Sofie Valderhaug</t>
  </si>
  <si>
    <t>Hareid</t>
  </si>
  <si>
    <t>5.13.56</t>
  </si>
  <si>
    <t>Amalie Langvatn Eide</t>
  </si>
  <si>
    <t>28.66</t>
  </si>
  <si>
    <t>Lovise Skarbøvik Andresen</t>
  </si>
  <si>
    <t>28.77</t>
  </si>
  <si>
    <t>28.86</t>
  </si>
  <si>
    <t>Oline Opsal</t>
  </si>
  <si>
    <t>4.51</t>
  </si>
  <si>
    <t>14.1</t>
  </si>
  <si>
    <t>Ålesund</t>
  </si>
  <si>
    <t>Birthe Franck-Petersen</t>
  </si>
  <si>
    <t>14.38</t>
  </si>
  <si>
    <t>Julie Roald</t>
  </si>
  <si>
    <t>Ikornnes</t>
  </si>
  <si>
    <t>Stette</t>
  </si>
  <si>
    <t>14.58</t>
  </si>
  <si>
    <t>36.12</t>
  </si>
  <si>
    <t>70.8</t>
  </si>
  <si>
    <t>2.19.73</t>
  </si>
  <si>
    <t>Marte Nyborg</t>
  </si>
  <si>
    <t>2.26.92</t>
  </si>
  <si>
    <t>Hedda Hoff Hagen</t>
  </si>
  <si>
    <t>32.71</t>
  </si>
  <si>
    <t>Emilie Vikdal</t>
  </si>
  <si>
    <t>4.44</t>
  </si>
  <si>
    <t>2.46.56</t>
  </si>
  <si>
    <t>Aurora Ude</t>
  </si>
  <si>
    <t>5.28.19</t>
  </si>
  <si>
    <t>Celine Schetne Forsmo</t>
  </si>
  <si>
    <t>30.07</t>
  </si>
  <si>
    <t>Maren Grønli Myklegard</t>
  </si>
  <si>
    <t>1.99</t>
  </si>
  <si>
    <t>Ingeborg Pukstad</t>
  </si>
  <si>
    <t>Helene Gross-Benberg</t>
  </si>
  <si>
    <t>2.26.99</t>
  </si>
  <si>
    <t>Nora Johansen</t>
  </si>
  <si>
    <t>13.70</t>
  </si>
  <si>
    <t>Helle Abelseth Pütz</t>
  </si>
  <si>
    <t>Liv Karoline Grimstad</t>
  </si>
  <si>
    <t>Elise Marlen Slette Eltervaag</t>
  </si>
  <si>
    <t>28.79</t>
  </si>
  <si>
    <t>Sigrid Bjørnsdatter Wahlberg</t>
  </si>
  <si>
    <t>11.33.06</t>
  </si>
  <si>
    <t>13.96</t>
  </si>
  <si>
    <t>Maren Guldteig Lien</t>
  </si>
  <si>
    <t>5.23.12</t>
  </si>
  <si>
    <t>Malene Gunleiksrud Wold</t>
  </si>
  <si>
    <t>5.25.11</t>
  </si>
  <si>
    <t>29.42</t>
  </si>
  <si>
    <t>5.28.40</t>
  </si>
  <si>
    <t>Ine Hole Trøan</t>
  </si>
  <si>
    <t>14.25</t>
  </si>
  <si>
    <t>69.11</t>
  </si>
  <si>
    <t>Ranheim IL 3. lag</t>
  </si>
  <si>
    <t>14.48</t>
  </si>
  <si>
    <t>Nora Aune</t>
  </si>
  <si>
    <t>Mia Guldteig Lien</t>
  </si>
  <si>
    <t>Oline Thorsvik Hovda</t>
  </si>
  <si>
    <t>30.60</t>
  </si>
  <si>
    <t>70.78</t>
  </si>
  <si>
    <t>14.82</t>
  </si>
  <si>
    <t>Åsne Stræte Opdahl</t>
  </si>
  <si>
    <t>31.14</t>
  </si>
  <si>
    <t>31.16</t>
  </si>
  <si>
    <t>Camilla Florez Myran</t>
  </si>
  <si>
    <t>2.49.83</t>
  </si>
  <si>
    <t>Erika Ramberg Edling</t>
  </si>
  <si>
    <t>5.57.85</t>
  </si>
  <si>
    <t xml:space="preserve">Trondheim  </t>
  </si>
  <si>
    <t>10.29.38</t>
  </si>
  <si>
    <t>Asta Susan Rustad</t>
  </si>
  <si>
    <t>Helene Heskestad</t>
  </si>
  <si>
    <t>10.39.00</t>
  </si>
  <si>
    <t>Lena Selen</t>
  </si>
  <si>
    <t>4.55.25</t>
  </si>
  <si>
    <t>18.39.5</t>
  </si>
  <si>
    <t>62.73</t>
  </si>
  <si>
    <t>5.07.68</t>
  </si>
  <si>
    <t>Emilie Krey Ludviksen</t>
  </si>
  <si>
    <t>Nora Midtstraum</t>
  </si>
  <si>
    <t>2.29.86</t>
  </si>
  <si>
    <t>Helene Antonsen Torp</t>
  </si>
  <si>
    <t>13.71</t>
  </si>
  <si>
    <t>Hedda Midtstraum</t>
  </si>
  <si>
    <t>66.67</t>
  </si>
  <si>
    <t>Live Huse</t>
  </si>
  <si>
    <t>2.45.08</t>
  </si>
  <si>
    <t>Selma Berg Eriksen</t>
  </si>
  <si>
    <t>58.98</t>
  </si>
  <si>
    <t>Turid Loe</t>
  </si>
  <si>
    <t>Kristine Gorseth</t>
  </si>
  <si>
    <t>2.18.59</t>
  </si>
  <si>
    <t>26.94</t>
  </si>
  <si>
    <t>62.14</t>
  </si>
  <si>
    <t>Ingrid Røtvei</t>
  </si>
  <si>
    <t>Kristin Mæhle</t>
  </si>
  <si>
    <t>28.44</t>
  </si>
  <si>
    <t>4.36</t>
  </si>
  <si>
    <t>Sigrid Mæhle</t>
  </si>
  <si>
    <t>29.71</t>
  </si>
  <si>
    <t>Ovedie Bjørndalsæter</t>
  </si>
  <si>
    <t>8.40</t>
  </si>
  <si>
    <t xml:space="preserve">Sande </t>
  </si>
  <si>
    <t>Sande</t>
  </si>
  <si>
    <t>Kristi Strømmen Kjerpeset</t>
  </si>
  <si>
    <t>Idun Hatlemark</t>
  </si>
  <si>
    <t>Alice Hugøy</t>
  </si>
  <si>
    <t>Florø</t>
  </si>
  <si>
    <t>03.06</t>
  </si>
  <si>
    <t>28.64</t>
  </si>
  <si>
    <t>Margrete Strømmen Kjerpeset</t>
  </si>
  <si>
    <t>29.57</t>
  </si>
  <si>
    <t>18.74</t>
  </si>
  <si>
    <t>Grethe Maren Myklestad</t>
  </si>
  <si>
    <t>24.20.44</t>
  </si>
  <si>
    <t>Undis Nødset</t>
  </si>
  <si>
    <t>79.46</t>
  </si>
  <si>
    <t>Tomine Fadnes</t>
  </si>
  <si>
    <t>7.29</t>
  </si>
  <si>
    <t>Herdis Elin Lexau</t>
  </si>
  <si>
    <t>Bjørg Reknes</t>
  </si>
  <si>
    <t>1.85</t>
  </si>
  <si>
    <t>Andrine Lærum</t>
  </si>
  <si>
    <t>25.96</t>
  </si>
  <si>
    <t>Josefine Grønset Løken</t>
  </si>
  <si>
    <t>15.58</t>
  </si>
  <si>
    <t>Boonton/USA</t>
  </si>
  <si>
    <t>66.04</t>
  </si>
  <si>
    <t>Egg Harbour/USA</t>
  </si>
  <si>
    <t>Kristin Victoria Haukelidsæther</t>
  </si>
  <si>
    <t>Iselin Ween Rustad</t>
  </si>
  <si>
    <t>Malene Kollberg</t>
  </si>
  <si>
    <t>61.94</t>
  </si>
  <si>
    <t>Geithus</t>
  </si>
  <si>
    <t>Hokksund</t>
  </si>
  <si>
    <t>62.10</t>
  </si>
  <si>
    <t>2.74</t>
  </si>
  <si>
    <t>Randolph/USA</t>
  </si>
  <si>
    <t>22.05</t>
  </si>
  <si>
    <t>27.96</t>
  </si>
  <si>
    <t>(13/5)</t>
  </si>
  <si>
    <t>Helle Henriksen Hvidsten</t>
  </si>
  <si>
    <t>Anne Marte Haugen</t>
  </si>
  <si>
    <t>10.20</t>
  </si>
  <si>
    <t>Live Båsen</t>
  </si>
  <si>
    <t>07.09</t>
  </si>
  <si>
    <t>Tuva Hagen Rønning</t>
  </si>
  <si>
    <t>28.99</t>
  </si>
  <si>
    <t>28.42</t>
  </si>
  <si>
    <t>26.82</t>
  </si>
  <si>
    <t>23.95</t>
  </si>
  <si>
    <t>Mathilde Rønning</t>
  </si>
  <si>
    <t>21.25</t>
  </si>
  <si>
    <t>8.33</t>
  </si>
  <si>
    <t>An-Magritt Rønning</t>
  </si>
  <si>
    <t>Tuva Bratvold Fossen</t>
  </si>
  <si>
    <t>37.30</t>
  </si>
  <si>
    <t>38.67</t>
  </si>
  <si>
    <t>Lovise Gjerdingen</t>
  </si>
  <si>
    <t>10.35.31</t>
  </si>
  <si>
    <t>Marte Pedersen</t>
  </si>
  <si>
    <t>10.37.92</t>
  </si>
  <si>
    <t>Liv Nordengen</t>
  </si>
  <si>
    <t>19.02.16</t>
  </si>
  <si>
    <t>9.99</t>
  </si>
  <si>
    <t>5.05.41</t>
  </si>
  <si>
    <t>29.07</t>
  </si>
  <si>
    <t>5.05.65</t>
  </si>
  <si>
    <t>Ida Marie Dahl</t>
  </si>
  <si>
    <t>2.27.95</t>
  </si>
  <si>
    <t>5.20.84</t>
  </si>
  <si>
    <t>Karianne Dalen</t>
  </si>
  <si>
    <t>1.33</t>
  </si>
  <si>
    <t>Maren Filseth Augdal</t>
  </si>
  <si>
    <t>30.43</t>
  </si>
  <si>
    <t>Inga Bråthen Grønhovd</t>
  </si>
  <si>
    <t>Vårin Brocker Næss</t>
  </si>
  <si>
    <t>30.83</t>
  </si>
  <si>
    <t>Mina Lager</t>
  </si>
  <si>
    <t>Hannah Bentzen</t>
  </si>
  <si>
    <t>1.70</t>
  </si>
  <si>
    <t>Carolina Hernandez Vråle</t>
  </si>
  <si>
    <t>4.57.94</t>
  </si>
  <si>
    <t>Maria Hartz Melling</t>
  </si>
  <si>
    <t>Guro Roan Baklid</t>
  </si>
  <si>
    <t>4.95</t>
  </si>
  <si>
    <t>27.72</t>
  </si>
  <si>
    <t>Mari Øverby</t>
  </si>
  <si>
    <t>Ingrid Pernille Rismark</t>
  </si>
  <si>
    <t>17.04</t>
  </si>
  <si>
    <t>13.75</t>
  </si>
  <si>
    <t>9.90</t>
  </si>
  <si>
    <t>Julie Henriette Arnesen</t>
  </si>
  <si>
    <t>13.77</t>
  </si>
  <si>
    <t>2.41.75</t>
  </si>
  <si>
    <t>5.17.55</t>
  </si>
  <si>
    <t>Margrethe Bergane</t>
  </si>
  <si>
    <t>Sandra Nielsen Hvidsten</t>
  </si>
  <si>
    <t>Jenny Baklid</t>
  </si>
  <si>
    <t>Hedda Ekrem Johansen</t>
  </si>
  <si>
    <t>Amalie Koren</t>
  </si>
  <si>
    <t>5.23.76</t>
  </si>
  <si>
    <t>14.15</t>
  </si>
  <si>
    <t>5.27.24</t>
  </si>
  <si>
    <t>Thea Sildnes Baklid</t>
  </si>
  <si>
    <t>29.78</t>
  </si>
  <si>
    <t>Tuva Amalie Rönnskär</t>
  </si>
  <si>
    <t>Emmy Margrethe Rismark</t>
  </si>
  <si>
    <t>31.17</t>
  </si>
  <si>
    <t>Helene Wibstad</t>
  </si>
  <si>
    <t>8.34</t>
  </si>
  <si>
    <t>Susanna Kvan</t>
  </si>
  <si>
    <t>Horten FIK</t>
  </si>
  <si>
    <t>5.80</t>
  </si>
  <si>
    <t>Nora Pauline Helm</t>
  </si>
  <si>
    <t>Göttingen/GER</t>
  </si>
  <si>
    <t>12.71</t>
  </si>
  <si>
    <t>Hamburg/GER</t>
  </si>
  <si>
    <t>Büdelsdorf/GER</t>
  </si>
  <si>
    <t>10.70</t>
  </si>
  <si>
    <t>Anette Sollien Nicolaisen</t>
  </si>
  <si>
    <t>2.24.47</t>
  </si>
  <si>
    <t>33.06</t>
  </si>
  <si>
    <t>28.93</t>
  </si>
  <si>
    <t>Dina Dyblie</t>
  </si>
  <si>
    <t>31.28</t>
  </si>
  <si>
    <t>15.49</t>
  </si>
  <si>
    <t>Nora Nustad</t>
  </si>
  <si>
    <t>Thea Hundleie Hetland</t>
  </si>
  <si>
    <t>33.30</t>
  </si>
  <si>
    <t>Aurora Fardal</t>
  </si>
  <si>
    <t>(13/6)</t>
  </si>
  <si>
    <t>2.23.28</t>
  </si>
  <si>
    <t>Mathilde Jensen</t>
  </si>
  <si>
    <t>27.92</t>
  </si>
  <si>
    <t>Margrethe Lauritzen</t>
  </si>
  <si>
    <t>13.53</t>
  </si>
  <si>
    <t>Linn Helene Hem</t>
  </si>
  <si>
    <t>Maria Helene Kinn Olsen</t>
  </si>
  <si>
    <t>5.08.03</t>
  </si>
  <si>
    <t>64.74</t>
  </si>
  <si>
    <t>65.43</t>
  </si>
  <si>
    <t>26.42</t>
  </si>
  <si>
    <t>Anne Maren Velo</t>
  </si>
  <si>
    <t>Elise Aske</t>
  </si>
  <si>
    <t>68.27</t>
  </si>
  <si>
    <t>4.19</t>
  </si>
  <si>
    <t>Heidi Barth Andersen</t>
  </si>
  <si>
    <t>7.50</t>
  </si>
  <si>
    <t>Hildegunn Rotmo</t>
  </si>
  <si>
    <t>Jeanette Svanberg Eliassen</t>
  </si>
  <si>
    <t>14.46</t>
  </si>
  <si>
    <t>Elise Marie Wåle</t>
  </si>
  <si>
    <t>(19/10)</t>
  </si>
  <si>
    <t>Larvik T&amp;IF 3. lag</t>
  </si>
  <si>
    <t>Ida Elise Onsøien</t>
  </si>
  <si>
    <t>30.33</t>
  </si>
  <si>
    <t>Jennie Marie Hegelstad</t>
  </si>
  <si>
    <t>30.71</t>
  </si>
  <si>
    <t>Ingrid Lauritzen</t>
  </si>
  <si>
    <t>2.47.41</t>
  </si>
  <si>
    <t>Vendla Gulvik</t>
  </si>
  <si>
    <t>Eline Johannessen</t>
  </si>
  <si>
    <t>71.77</t>
  </si>
  <si>
    <t>14.93</t>
  </si>
  <si>
    <t>7.09</t>
  </si>
  <si>
    <t>Ragnhild Gulvik</t>
  </si>
  <si>
    <t>2.09</t>
  </si>
  <si>
    <t>15.38</t>
  </si>
  <si>
    <t>Kristin Sørlle Kvisvik</t>
  </si>
  <si>
    <t>21.02</t>
  </si>
  <si>
    <t>Elise Svardal</t>
  </si>
  <si>
    <t>33.33</t>
  </si>
  <si>
    <t>Dimercia Kalombo</t>
  </si>
  <si>
    <t>14.97</t>
  </si>
  <si>
    <t>Oda Mohus</t>
  </si>
  <si>
    <t>25.99</t>
  </si>
  <si>
    <t>15.55</t>
  </si>
  <si>
    <t>Astrid Mohus</t>
  </si>
  <si>
    <t>12.77</t>
  </si>
  <si>
    <t>26.52</t>
  </si>
  <si>
    <t>30.95</t>
  </si>
  <si>
    <t>Desirée Jacobsen</t>
  </si>
  <si>
    <t>2.30.56</t>
  </si>
  <si>
    <t>Maren Halle Haugen</t>
  </si>
  <si>
    <t>2.30.59</t>
  </si>
  <si>
    <t>Gunhild Halle Haugen</t>
  </si>
  <si>
    <t>5.15.26</t>
  </si>
  <si>
    <t>Ina Halle Haugen</t>
  </si>
  <si>
    <t>5.15.67</t>
  </si>
  <si>
    <t>2.36.48</t>
  </si>
  <si>
    <t>7.71</t>
  </si>
  <si>
    <t>7.21</t>
  </si>
  <si>
    <t>Sandefjord T&amp;IF 2. lag</t>
  </si>
  <si>
    <t>14.19</t>
  </si>
  <si>
    <t>Elisabella Hjelpdahl</t>
  </si>
  <si>
    <t>02.09</t>
  </si>
  <si>
    <t>9.27</t>
  </si>
  <si>
    <t>Kristine Løwe Stillerud</t>
  </si>
  <si>
    <t>29.90</t>
  </si>
  <si>
    <t>Marit Huflåtten</t>
  </si>
  <si>
    <t>35.83</t>
  </si>
  <si>
    <t>30.29</t>
  </si>
  <si>
    <t>4.11</t>
  </si>
  <si>
    <t>14.72</t>
  </si>
  <si>
    <t>3.94</t>
  </si>
  <si>
    <t>Tuva Karoline Larsen</t>
  </si>
  <si>
    <t>31.51</t>
  </si>
  <si>
    <t>Hedda Madeleine Gjerstad</t>
  </si>
  <si>
    <t>31.80</t>
  </si>
  <si>
    <t>31.83</t>
  </si>
  <si>
    <t>Thelma Febakke</t>
  </si>
  <si>
    <t>Malin Bjørge</t>
  </si>
  <si>
    <t>6.27.89</t>
  </si>
  <si>
    <t>25.70</t>
  </si>
  <si>
    <t xml:space="preserve">Sem IF  </t>
  </si>
  <si>
    <t>(20/10)</t>
  </si>
  <si>
    <t xml:space="preserve">IL i BUL-Tromsø  </t>
  </si>
  <si>
    <t>(18/8)</t>
  </si>
  <si>
    <t>4.94</t>
  </si>
  <si>
    <t>Helle Låhne Smedsrud</t>
  </si>
  <si>
    <t>Victoria Vermelid</t>
  </si>
  <si>
    <t>28.10</t>
  </si>
  <si>
    <t>66.30</t>
  </si>
  <si>
    <t>Judith Westerlund</t>
  </si>
  <si>
    <t>29.16</t>
  </si>
  <si>
    <t>Ada Westerlund</t>
  </si>
  <si>
    <t>29.35</t>
  </si>
  <si>
    <t>14.20</t>
  </si>
  <si>
    <t>Selma Berg Folkedal</t>
  </si>
  <si>
    <t>Mille Isabel Tidemandsen</t>
  </si>
  <si>
    <t>Siril Glad Bratvold</t>
  </si>
  <si>
    <t>14.52</t>
  </si>
  <si>
    <t>22.64</t>
  </si>
  <si>
    <t>22.04</t>
  </si>
  <si>
    <t>7.84</t>
  </si>
  <si>
    <t>Mathea D. Gundersen</t>
  </si>
  <si>
    <t>5.59.31</t>
  </si>
  <si>
    <t>Tønsberg FIK 2. lag</t>
  </si>
  <si>
    <t>2.38.22</t>
  </si>
  <si>
    <t>Benedicte Brinck</t>
  </si>
  <si>
    <t>Marianne Svinsholt</t>
  </si>
  <si>
    <t>14.37</t>
  </si>
  <si>
    <t>14.42</t>
  </si>
  <si>
    <t>Martine Topstad</t>
  </si>
  <si>
    <t>Dina Siewers Høiland</t>
  </si>
  <si>
    <t>14.83</t>
  </si>
  <si>
    <t>Martine Thon</t>
  </si>
  <si>
    <t>32.07</t>
  </si>
  <si>
    <t>Julie Paulsen Kaalstad</t>
  </si>
  <si>
    <t>32.23</t>
  </si>
  <si>
    <t>Gabi Sørvik-Hansen</t>
  </si>
  <si>
    <t>32.29</t>
  </si>
  <si>
    <t>Jennie Hem Gjerde</t>
  </si>
  <si>
    <t>Juliane Brinck</t>
  </si>
  <si>
    <t>Grete Rivenes</t>
  </si>
  <si>
    <t>(16/10)</t>
  </si>
  <si>
    <t>Hattfjelldal IL</t>
  </si>
  <si>
    <t>62.72</t>
  </si>
  <si>
    <t>Astrid Farbu</t>
  </si>
  <si>
    <t>2.27.71</t>
  </si>
  <si>
    <t>13.97</t>
  </si>
  <si>
    <t>Live Børresen</t>
  </si>
  <si>
    <t>Vik</t>
  </si>
  <si>
    <t>2.41.07</t>
  </si>
  <si>
    <t>Rikke Engh Krutnes</t>
  </si>
  <si>
    <t>69.78</t>
  </si>
  <si>
    <t>30.97</t>
  </si>
  <si>
    <t>37.97</t>
  </si>
  <si>
    <t>32.14</t>
  </si>
  <si>
    <t>Inger Elise Hagen</t>
  </si>
  <si>
    <t>19.20.3</t>
  </si>
  <si>
    <t>3.47</t>
  </si>
  <si>
    <t>(13/4)</t>
  </si>
  <si>
    <t>Thale Augensen</t>
  </si>
  <si>
    <t>62.56</t>
  </si>
  <si>
    <t>Turi Nygård Stavenes</t>
  </si>
  <si>
    <t>5.05.22</t>
  </si>
  <si>
    <t>Marte Johansen</t>
  </si>
  <si>
    <t>11.06.95</t>
  </si>
  <si>
    <t>13.60</t>
  </si>
  <si>
    <t>2.28.74</t>
  </si>
  <si>
    <t>33.09</t>
  </si>
  <si>
    <t>64.52</t>
  </si>
  <si>
    <t>Stine Øymo</t>
  </si>
  <si>
    <t>8.87</t>
  </si>
  <si>
    <t>Sølvi Antonsen</t>
  </si>
  <si>
    <t>Ingrid Aurvoll</t>
  </si>
  <si>
    <t>Tina Nygård Stavenes</t>
  </si>
  <si>
    <t>1.52</t>
  </si>
  <si>
    <t>06.10</t>
  </si>
  <si>
    <t>13.98</t>
  </si>
  <si>
    <t>07.10</t>
  </si>
  <si>
    <t>26.29</t>
  </si>
  <si>
    <t>24.09</t>
  </si>
  <si>
    <t>26.59</t>
  </si>
  <si>
    <t>19.43.8</t>
  </si>
  <si>
    <t>41.42</t>
  </si>
  <si>
    <t>08.10</t>
  </si>
  <si>
    <t>32.72</t>
  </si>
  <si>
    <t>Amalie Johnsen Stensaa</t>
  </si>
  <si>
    <t>Sigrid Åtland Ellefsen</t>
  </si>
  <si>
    <t>66.03</t>
  </si>
  <si>
    <t>5.25.89</t>
  </si>
  <si>
    <t>2.38.21</t>
  </si>
  <si>
    <t>Hedda Småge</t>
  </si>
  <si>
    <t>Iben Ruud</t>
  </si>
  <si>
    <t>2.38.23</t>
  </si>
  <si>
    <t>Hera Ørlygsdottir</t>
  </si>
  <si>
    <t>Rjukan</t>
  </si>
  <si>
    <t>Eilen Brenne</t>
  </si>
  <si>
    <t>Anniken Rosenvold Bruun</t>
  </si>
  <si>
    <t>30.56</t>
  </si>
  <si>
    <t>Sofie Berglund Ellingsen</t>
  </si>
  <si>
    <t>30.94</t>
  </si>
  <si>
    <t>25.03</t>
  </si>
  <si>
    <t>IL Skarphedin</t>
  </si>
  <si>
    <t>17.40.06</t>
  </si>
  <si>
    <t>Mariann Roe</t>
  </si>
  <si>
    <t>10.15.21</t>
  </si>
  <si>
    <t>4.44.89</t>
  </si>
  <si>
    <t>Lisa Maria Thomassen</t>
  </si>
  <si>
    <t>4.45.30</t>
  </si>
  <si>
    <t>Vilde Nilsen Oppberget</t>
  </si>
  <si>
    <t>10.21.54</t>
  </si>
  <si>
    <t>Lisa Marie Thomassen</t>
  </si>
  <si>
    <t>10.22.82</t>
  </si>
  <si>
    <t>4.49.14</t>
  </si>
  <si>
    <t>2.20.24</t>
  </si>
  <si>
    <t>2.20.33</t>
  </si>
  <si>
    <t>3.86</t>
  </si>
  <si>
    <t>Emilie Busch Støren</t>
  </si>
  <si>
    <t>Elise Busch Støren</t>
  </si>
  <si>
    <t>3.45</t>
  </si>
  <si>
    <t>16.72</t>
  </si>
  <si>
    <t>32.94</t>
  </si>
  <si>
    <t>7.82</t>
  </si>
  <si>
    <t>(14/5)</t>
  </si>
  <si>
    <t>2.21</t>
  </si>
  <si>
    <t>Frida Hegre Jacobsen</t>
  </si>
  <si>
    <t>Ida Skoglund Olsen</t>
  </si>
  <si>
    <t>Frida Rye-Kittelsen</t>
  </si>
  <si>
    <t>Mina Christine Lundsten</t>
  </si>
  <si>
    <t>30.51</t>
  </si>
  <si>
    <t>Susanne Hansen</t>
  </si>
  <si>
    <t>2.52.77</t>
  </si>
  <si>
    <t>Kristine Rønningbakken</t>
  </si>
  <si>
    <t>1.23</t>
  </si>
  <si>
    <t>6.05.36</t>
  </si>
  <si>
    <t>Maud Aasland</t>
  </si>
  <si>
    <t>Emilie Furuholmen Johansen</t>
  </si>
  <si>
    <t>7.36</t>
  </si>
  <si>
    <t>3.34</t>
  </si>
  <si>
    <t>Linnea Birkelid Lekmann</t>
  </si>
  <si>
    <t>Sophie Elisabeth Troth</t>
  </si>
  <si>
    <t>30.76</t>
  </si>
  <si>
    <t>Eidanger IL</t>
  </si>
  <si>
    <t>Rjukan IL</t>
  </si>
  <si>
    <t>Thea Emilie Selstø</t>
  </si>
  <si>
    <t>Sarah Mikkelsen</t>
  </si>
  <si>
    <t>Kassandra Schønberg</t>
  </si>
  <si>
    <t>Charlotte Thorjussen</t>
  </si>
  <si>
    <t>13.40</t>
  </si>
  <si>
    <t>34.98</t>
  </si>
  <si>
    <t>65.33</t>
  </si>
  <si>
    <t>3.11.09</t>
  </si>
  <si>
    <t>9.69</t>
  </si>
  <si>
    <t xml:space="preserve">Skien  </t>
  </si>
  <si>
    <t xml:space="preserve">Porsgrunn  </t>
  </si>
  <si>
    <t>03.11</t>
  </si>
  <si>
    <t>(17/6)</t>
  </si>
  <si>
    <t>Ebba Olsson</t>
  </si>
  <si>
    <t>Maria Bugge</t>
  </si>
  <si>
    <t>Malene Storøygard</t>
  </si>
  <si>
    <t>Sarah Samuelsen</t>
  </si>
  <si>
    <t>Rødding/DEN</t>
  </si>
  <si>
    <t>Maikee Delos Santos</t>
  </si>
  <si>
    <t>Åshild Langeland</t>
  </si>
  <si>
    <t>14.39</t>
  </si>
  <si>
    <t>78.9</t>
  </si>
  <si>
    <t>3.01.19</t>
  </si>
  <si>
    <t>5.47.45</t>
  </si>
  <si>
    <t>3.59</t>
  </si>
  <si>
    <t>8.00</t>
  </si>
  <si>
    <t>10.02</t>
  </si>
  <si>
    <t>06.04</t>
  </si>
  <si>
    <t>1.07</t>
  </si>
  <si>
    <t>32.13</t>
  </si>
  <si>
    <t>33.76</t>
  </si>
  <si>
    <t>01.10</t>
  </si>
  <si>
    <t>10.52.72</t>
  </si>
  <si>
    <t>Mari Brox</t>
  </si>
  <si>
    <t>03.09</t>
  </si>
  <si>
    <t>19.05.0</t>
  </si>
  <si>
    <t>5.11.46</t>
  </si>
  <si>
    <t>9.18</t>
  </si>
  <si>
    <t>Mona Hass</t>
  </si>
  <si>
    <t>02.07</t>
  </si>
  <si>
    <t>9.03</t>
  </si>
  <si>
    <t>Andrine Solli</t>
  </si>
  <si>
    <t>Ida Bjørnvolden</t>
  </si>
  <si>
    <t>8.97</t>
  </si>
  <si>
    <t>Guro Knygh</t>
  </si>
  <si>
    <t>10.10</t>
  </si>
  <si>
    <t>43.10.4</t>
  </si>
  <si>
    <t>22.96</t>
  </si>
  <si>
    <t>30.09</t>
  </si>
  <si>
    <t>Solveig Bjøru</t>
  </si>
  <si>
    <t>8.06</t>
  </si>
  <si>
    <t>Inger Lise Johnsen</t>
  </si>
  <si>
    <t>23.04</t>
  </si>
  <si>
    <t>21.54</t>
  </si>
  <si>
    <t>Tora Almendingen</t>
  </si>
  <si>
    <t>20.12</t>
  </si>
  <si>
    <t>15.2</t>
  </si>
  <si>
    <t>Gunn Rørmark</t>
  </si>
  <si>
    <t>3.69</t>
  </si>
  <si>
    <t>7.89</t>
  </si>
  <si>
    <t>Eline Monsen</t>
  </si>
  <si>
    <t>3.07.85</t>
  </si>
  <si>
    <t>Sømna IL 2. lag</t>
  </si>
  <si>
    <t>12.33.88</t>
  </si>
  <si>
    <t>Magdalena Andersson</t>
  </si>
  <si>
    <t>Iselin Evensen</t>
  </si>
  <si>
    <t>Tove Baustad</t>
  </si>
  <si>
    <t>23.07</t>
  </si>
  <si>
    <t>5.51.07</t>
  </si>
  <si>
    <t>47.53.5</t>
  </si>
  <si>
    <t>Ragnhild Solli</t>
  </si>
  <si>
    <t>7.26</t>
  </si>
  <si>
    <t>Hilde Pedersen</t>
  </si>
  <si>
    <t>5.57.14</t>
  </si>
  <si>
    <t>Oda Baustad</t>
  </si>
  <si>
    <t>6.07.50</t>
  </si>
  <si>
    <t>Hanne Einvik</t>
  </si>
  <si>
    <t>6.53</t>
  </si>
  <si>
    <t>Trine Slåttøy</t>
  </si>
  <si>
    <t>33.38</t>
  </si>
  <si>
    <t>Martine Evensen</t>
  </si>
  <si>
    <t>3.57</t>
  </si>
  <si>
    <t>15.92</t>
  </si>
  <si>
    <t>6.08</t>
  </si>
  <si>
    <t>Karoline Nordhuus</t>
  </si>
  <si>
    <t>15.20</t>
  </si>
  <si>
    <t>35.44</t>
  </si>
  <si>
    <t>Iselin Moen Solheim</t>
  </si>
  <si>
    <t>9.07</t>
  </si>
  <si>
    <t>23.17</t>
  </si>
  <si>
    <t>64.65</t>
  </si>
  <si>
    <t>Irun Berget Hedegart</t>
  </si>
  <si>
    <t>19.48.8</t>
  </si>
  <si>
    <t>Anine Meadows Elieson</t>
  </si>
  <si>
    <t>13.6</t>
  </si>
  <si>
    <t>28.71</t>
  </si>
  <si>
    <t>14.4</t>
  </si>
  <si>
    <t>Caroline Andrea Aasland</t>
  </si>
  <si>
    <t>8.12</t>
  </si>
  <si>
    <t>Anna Haave</t>
  </si>
  <si>
    <t>08.12</t>
  </si>
  <si>
    <t>0.95</t>
  </si>
  <si>
    <t>86.9</t>
  </si>
  <si>
    <t>Thale Skjulestad Throndsen</t>
  </si>
  <si>
    <t>7.13</t>
  </si>
  <si>
    <t>10.13</t>
  </si>
  <si>
    <t>11.10</t>
  </si>
  <si>
    <t>Stine Renate Simensen</t>
  </si>
  <si>
    <t>34.96</t>
  </si>
  <si>
    <t>13.9</t>
  </si>
  <si>
    <t>16.3</t>
  </si>
  <si>
    <t>25.72</t>
  </si>
  <si>
    <t>27.09</t>
  </si>
  <si>
    <t>35.41</t>
  </si>
  <si>
    <t>Heggedal</t>
  </si>
  <si>
    <t>8.85</t>
  </si>
  <si>
    <t>Kristine Rogstad</t>
  </si>
  <si>
    <t>9.85</t>
  </si>
  <si>
    <t>5.12.32</t>
  </si>
  <si>
    <t>Kristine Alne</t>
  </si>
  <si>
    <t>Jorunn Elisabeth Bjordal</t>
  </si>
  <si>
    <t>28.80</t>
  </si>
  <si>
    <t>Oda Kristine Fagerbakke</t>
  </si>
  <si>
    <t>2.33.5</t>
  </si>
  <si>
    <t>Kaja Milje Nesheim</t>
  </si>
  <si>
    <t>29.34</t>
  </si>
  <si>
    <t>Velina Pavlova</t>
  </si>
  <si>
    <t>5.27.92</t>
  </si>
  <si>
    <t>Ellinor Austrheim</t>
  </si>
  <si>
    <t>29.4</t>
  </si>
  <si>
    <t>Frakkagjerd</t>
  </si>
  <si>
    <t>Edda Iveland</t>
  </si>
  <si>
    <t>8.47</t>
  </si>
  <si>
    <t>3.70</t>
  </si>
  <si>
    <t>Sunniva Einarsen</t>
  </si>
  <si>
    <t>Haugesund IL 4. lag</t>
  </si>
  <si>
    <t>5.31.40</t>
  </si>
  <si>
    <t>Victoria Cecilia Lindgren</t>
  </si>
  <si>
    <t>2.40.49</t>
  </si>
  <si>
    <t>Elina Røvang</t>
  </si>
  <si>
    <t>Kitija Bakutova</t>
  </si>
  <si>
    <t>2.44.83</t>
  </si>
  <si>
    <t>Anne Harris-Christensen</t>
  </si>
  <si>
    <t>30.53</t>
  </si>
  <si>
    <t>Marie Boye</t>
  </si>
  <si>
    <t>2.46.58</t>
  </si>
  <si>
    <t>Une Hammer</t>
  </si>
  <si>
    <t>Anna Marie Kåda Lie</t>
  </si>
  <si>
    <t>(14/8)</t>
  </si>
  <si>
    <t>Elin Baumann Smith</t>
  </si>
  <si>
    <t>10.34.95</t>
  </si>
  <si>
    <t>Maria Wiig</t>
  </si>
  <si>
    <t>10.38.11</t>
  </si>
  <si>
    <t>Ida Elise Eriksen</t>
  </si>
  <si>
    <t>4.54.30</t>
  </si>
  <si>
    <t>2.23.36</t>
  </si>
  <si>
    <t>Cornelia Rørvik</t>
  </si>
  <si>
    <t>4.57.52</t>
  </si>
  <si>
    <t>Vigdis Bringedal Holst</t>
  </si>
  <si>
    <t>4.59.94</t>
  </si>
  <si>
    <t>10.57.92</t>
  </si>
  <si>
    <t>Anne Katrin Mauritzen</t>
  </si>
  <si>
    <t>5.00.38</t>
  </si>
  <si>
    <t>Alice Kåveland</t>
  </si>
  <si>
    <t>64.02</t>
  </si>
  <si>
    <t>14.11</t>
  </si>
  <si>
    <t>Sara Busic</t>
  </si>
  <si>
    <t>Sigrid Lien</t>
  </si>
  <si>
    <t>(12/8)</t>
  </si>
  <si>
    <t>IL Skjalg 3. lag</t>
  </si>
  <si>
    <t>2.25.41</t>
  </si>
  <si>
    <t>Ida Guldbrandsøy</t>
  </si>
  <si>
    <t>5.02.34</t>
  </si>
  <si>
    <t>2.26.1</t>
  </si>
  <si>
    <t>Ingrid Nordbotten</t>
  </si>
  <si>
    <t>2.26.10</t>
  </si>
  <si>
    <t>Malin Jenssen Lirhus</t>
  </si>
  <si>
    <t>5.02.80</t>
  </si>
  <si>
    <t>5.04.46</t>
  </si>
  <si>
    <t>Marie Eide Roalkvam</t>
  </si>
  <si>
    <t>2.28.27</t>
  </si>
  <si>
    <t>5.10.86</t>
  </si>
  <si>
    <t>Kaja Lunde Ellingsen</t>
  </si>
  <si>
    <t>31.19</t>
  </si>
  <si>
    <t>Julia Thompson Clausen</t>
  </si>
  <si>
    <t>73.34</t>
  </si>
  <si>
    <t>Joey Cheng</t>
  </si>
  <si>
    <t>15.39</t>
  </si>
  <si>
    <t>(11/7)</t>
  </si>
  <si>
    <t>Isabelle Fjogstad Willassen</t>
  </si>
  <si>
    <t>Hedda Furenes</t>
  </si>
  <si>
    <t>28.20</t>
  </si>
  <si>
    <t>Synne Osenbroch</t>
  </si>
  <si>
    <t>Nora Haugen</t>
  </si>
  <si>
    <t>29.40</t>
  </si>
  <si>
    <t>Helen Kristin Törpel</t>
  </si>
  <si>
    <t>Elise Eikeland</t>
  </si>
  <si>
    <t>Ine Marie Loden Vidvei</t>
  </si>
  <si>
    <t>Ida Hansen</t>
  </si>
  <si>
    <t>4.23</t>
  </si>
  <si>
    <t>Sunniva Kulkarni</t>
  </si>
  <si>
    <t>74.87</t>
  </si>
  <si>
    <t>Karianne Lindanger</t>
  </si>
  <si>
    <t>2.15</t>
  </si>
  <si>
    <t>2.14</t>
  </si>
  <si>
    <t>29.09</t>
  </si>
  <si>
    <t>(15/10)</t>
  </si>
  <si>
    <t>10.32.1</t>
  </si>
  <si>
    <t>13.10</t>
  </si>
  <si>
    <t>Karianne Løkken</t>
  </si>
  <si>
    <t>16.10</t>
  </si>
  <si>
    <t>22.95</t>
  </si>
  <si>
    <t>17.10</t>
  </si>
  <si>
    <t>(18/5)</t>
  </si>
  <si>
    <t>35.66</t>
  </si>
  <si>
    <t>1.42</t>
  </si>
  <si>
    <t>Linnea Thorsheim</t>
  </si>
  <si>
    <t>Elida Svellingen Svendsen</t>
  </si>
  <si>
    <t>Maia Bjorheim Wikjord</t>
  </si>
  <si>
    <t>14.66</t>
  </si>
  <si>
    <t>Amalie Totland</t>
  </si>
  <si>
    <t>2.47.3</t>
  </si>
  <si>
    <t>Margit Amalie Jøsendal</t>
  </si>
  <si>
    <t>14.86</t>
  </si>
  <si>
    <t>15.04</t>
  </si>
  <si>
    <t>Solveig N. Haugland</t>
  </si>
  <si>
    <t>31.70</t>
  </si>
  <si>
    <t>Katrine Kjeka</t>
  </si>
  <si>
    <t>15.25</t>
  </si>
  <si>
    <t>1.01</t>
  </si>
  <si>
    <t>15.84</t>
  </si>
  <si>
    <t>Henriette Haugland Solheim</t>
  </si>
  <si>
    <t>Ask Friidrett 2. lag</t>
  </si>
  <si>
    <t>Pernille Fjeldstad</t>
  </si>
  <si>
    <t>29.19</t>
  </si>
  <si>
    <t>Maria Einarsen</t>
  </si>
  <si>
    <t>30.68</t>
  </si>
  <si>
    <t>Natalie Lavik</t>
  </si>
  <si>
    <t>2.48.86</t>
  </si>
  <si>
    <t>Gro Johnson</t>
  </si>
  <si>
    <t>Gina Wingsternes Lund</t>
  </si>
  <si>
    <t>Lengde u.t</t>
  </si>
  <si>
    <t>Hop</t>
  </si>
  <si>
    <t>05.03</t>
  </si>
  <si>
    <t>1.27</t>
  </si>
  <si>
    <t>Oline Olseth</t>
  </si>
  <si>
    <t>Thea Hanevik Larsen</t>
  </si>
  <si>
    <t>Ida Beate Mikkelsen</t>
  </si>
  <si>
    <t>09.12</t>
  </si>
  <si>
    <t>1.24</t>
  </si>
  <si>
    <t>Emilie Lunde</t>
  </si>
  <si>
    <t>Sasha Villanger</t>
  </si>
  <si>
    <t>(13/10)</t>
  </si>
  <si>
    <t>IL Bjarg</t>
  </si>
  <si>
    <t>Ingrid Sortland</t>
  </si>
  <si>
    <t>12.89</t>
  </si>
  <si>
    <t>Nora Anie Hisdal</t>
  </si>
  <si>
    <t>2.40.13</t>
  </si>
  <si>
    <t>2.44.07</t>
  </si>
  <si>
    <t>Amalie Midttveit</t>
  </si>
  <si>
    <t>14.98</t>
  </si>
  <si>
    <t>Aurora Merete Olsen</t>
  </si>
  <si>
    <t>5.57.00</t>
  </si>
  <si>
    <t>Benedicte Bremar Johannessen</t>
  </si>
  <si>
    <t>2.54.69</t>
  </si>
  <si>
    <t>31.98</t>
  </si>
  <si>
    <t>Christine Mossefinn Birkelund</t>
  </si>
  <si>
    <t>Ida Lindberg</t>
  </si>
  <si>
    <t>15.35</t>
  </si>
  <si>
    <t>Tuva Ringheim</t>
  </si>
  <si>
    <t>1.08</t>
  </si>
  <si>
    <t>Andrea Bolstad Raa</t>
  </si>
  <si>
    <t>Helsingborg/SWE</t>
  </si>
  <si>
    <t>29.13</t>
  </si>
  <si>
    <t>Hannah Rimstad Steffensen</t>
  </si>
  <si>
    <t>2.38.15</t>
  </si>
  <si>
    <t>Fanny Sandnes</t>
  </si>
  <si>
    <t>Elisabeth Bolstad Raa</t>
  </si>
  <si>
    <t>2.22</t>
  </si>
  <si>
    <t>Synne Haram Nordtveit</t>
  </si>
  <si>
    <t>Emie Førre</t>
  </si>
  <si>
    <t>Bergen/Ny</t>
  </si>
  <si>
    <t>1.06</t>
  </si>
  <si>
    <t>Anna S. Olsson-Hagen</t>
  </si>
  <si>
    <t>31.46</t>
  </si>
  <si>
    <t>Maria Vie Ytrearne</t>
  </si>
  <si>
    <t>3.58</t>
  </si>
  <si>
    <t>Malene Stavenes Nordvik</t>
  </si>
  <si>
    <t>6.41.6</t>
  </si>
  <si>
    <t>Sofie Nordvik</t>
  </si>
  <si>
    <t>(14/11)</t>
  </si>
  <si>
    <t>Ida Leiknes</t>
  </si>
  <si>
    <t>IL Gneist 2. lag</t>
  </si>
  <si>
    <t>Emma A. Voldsund</t>
  </si>
  <si>
    <t>13.5</t>
  </si>
  <si>
    <t>Hilda Lovise Riisnes-Riise</t>
  </si>
  <si>
    <t>Marie Seliussen</t>
  </si>
  <si>
    <t>5.22.2</t>
  </si>
  <si>
    <t>Adele Henriksen</t>
  </si>
  <si>
    <t>29.44</t>
  </si>
  <si>
    <t>Nora Helene Kjerland Kristiansen</t>
  </si>
  <si>
    <t>29.49</t>
  </si>
  <si>
    <t>29.62</t>
  </si>
  <si>
    <t>Michelle Floor Heggeland</t>
  </si>
  <si>
    <t>14.36</t>
  </si>
  <si>
    <t>Una Haukenes</t>
  </si>
  <si>
    <t>Ytrebygda</t>
  </si>
  <si>
    <t>13.03</t>
  </si>
  <si>
    <t>Kjersti Fresvik</t>
  </si>
  <si>
    <t>36.01.50</t>
  </si>
  <si>
    <t>17.18.97</t>
  </si>
  <si>
    <t>9.58.00</t>
  </si>
  <si>
    <t>4.46.85</t>
  </si>
  <si>
    <t>22.40</t>
  </si>
  <si>
    <t>IL Norna-Salhus 3. lag</t>
  </si>
  <si>
    <t>Celina Schicht</t>
  </si>
  <si>
    <t>Emilie Roost</t>
  </si>
  <si>
    <t>13.7</t>
  </si>
  <si>
    <t>Maria Hordvik</t>
  </si>
  <si>
    <t>29.02</t>
  </si>
  <si>
    <t>13.8</t>
  </si>
  <si>
    <t>Tina Stenerud Moen</t>
  </si>
  <si>
    <t>29.48</t>
  </si>
  <si>
    <t>Maria Ones</t>
  </si>
  <si>
    <t>14.26</t>
  </si>
  <si>
    <t>4.14</t>
  </si>
  <si>
    <t>2.44.91</t>
  </si>
  <si>
    <t>Nicoline Coulson</t>
  </si>
  <si>
    <t>Sofie Olsvold Hausberg</t>
  </si>
  <si>
    <t>9.89</t>
  </si>
  <si>
    <t>4.53</t>
  </si>
  <si>
    <t>Kristine Malene Furebotn</t>
  </si>
  <si>
    <t>29.52</t>
  </si>
  <si>
    <t>Emilie Furevik</t>
  </si>
  <si>
    <t>2.19</t>
  </si>
  <si>
    <t>Marie Mowinckel-Nilsen</t>
  </si>
  <si>
    <t>14.77</t>
  </si>
  <si>
    <t>Stina Borgen</t>
  </si>
  <si>
    <t>31.69</t>
  </si>
  <si>
    <t>Ragnhild Kristine Midtbø</t>
  </si>
  <si>
    <t>3.00.73</t>
  </si>
  <si>
    <t>11.08.91</t>
  </si>
  <si>
    <t>Mari Aarskog Nesse</t>
  </si>
  <si>
    <t>2.20.30</t>
  </si>
  <si>
    <t>10.29.42</t>
  </si>
  <si>
    <t>4.51.69</t>
  </si>
  <si>
    <t>Tone Sandtorv Brakedal</t>
  </si>
  <si>
    <t>Åshild Rygg Tonning</t>
  </si>
  <si>
    <t>Tuva Skulstad</t>
  </si>
  <si>
    <t>27.01</t>
  </si>
  <si>
    <t>Ida Holm Neset</t>
  </si>
  <si>
    <t>Ida Louise Mortensen</t>
  </si>
  <si>
    <t>19.01</t>
  </si>
  <si>
    <t>20.54</t>
  </si>
  <si>
    <t>Nina Aalvik</t>
  </si>
  <si>
    <t>5.48.82</t>
  </si>
  <si>
    <t>Marie Nerhus Bjelland</t>
  </si>
  <si>
    <t>14.87</t>
  </si>
  <si>
    <t>6.07</t>
  </si>
  <si>
    <t>Karoline Tharaldsen</t>
  </si>
  <si>
    <t>Ingrid Østensen</t>
  </si>
  <si>
    <t>4.15</t>
  </si>
  <si>
    <t>4.08</t>
  </si>
  <si>
    <t>Liv Eichner</t>
  </si>
  <si>
    <t>30.81</t>
  </si>
  <si>
    <t>Martine Tharaldsen</t>
  </si>
  <si>
    <t>30.87</t>
  </si>
  <si>
    <t>Una Røgelstad</t>
  </si>
  <si>
    <t>5.50.23</t>
  </si>
  <si>
    <t>Nora Lode</t>
  </si>
  <si>
    <t>31.45</t>
  </si>
  <si>
    <t>Guro Navelsaker Hjeltnes</t>
  </si>
  <si>
    <t>1.03</t>
  </si>
  <si>
    <t>Nina Sommerfelt-Petersen</t>
  </si>
  <si>
    <t>30.38</t>
  </si>
  <si>
    <t>18.10</t>
  </si>
  <si>
    <t>7.59</t>
  </si>
  <si>
    <t>20.10</t>
  </si>
  <si>
    <t>Lyon/FRA</t>
  </si>
  <si>
    <t>59.27</t>
  </si>
  <si>
    <t>2.13.64</t>
  </si>
  <si>
    <t>Ida Meli Marbuvoll</t>
  </si>
  <si>
    <t>Rendalen</t>
  </si>
  <si>
    <t>19.05</t>
  </si>
  <si>
    <t>Tessa den Heijer</t>
  </si>
  <si>
    <t>2.16.72</t>
  </si>
  <si>
    <t>4.44.12</t>
  </si>
  <si>
    <t>4.53.86</t>
  </si>
  <si>
    <t>Marit Østvang</t>
  </si>
  <si>
    <t>9.45.03</t>
  </si>
  <si>
    <t>9.47.54</t>
  </si>
  <si>
    <t>300m</t>
  </si>
  <si>
    <t>17.04.23</t>
  </si>
  <si>
    <t>Ida Meli Narbuvoll</t>
  </si>
  <si>
    <t>17.04.75</t>
  </si>
  <si>
    <t>Wageningen/NED</t>
  </si>
  <si>
    <t>36.06.57</t>
  </si>
  <si>
    <t>Jorid Sundet</t>
  </si>
  <si>
    <t>32.2</t>
  </si>
  <si>
    <t>Maren Hansen-Møllerud Hauen</t>
  </si>
  <si>
    <t>Ingunn Nilsen Hagen</t>
  </si>
  <si>
    <t>13.85</t>
  </si>
  <si>
    <t>Mari Solvang Bryhni</t>
  </si>
  <si>
    <t>28.15</t>
  </si>
  <si>
    <t>28.63</t>
  </si>
  <si>
    <t>63.07</t>
  </si>
  <si>
    <t>10.86</t>
  </si>
  <si>
    <t>Agata Zienkiewicz</t>
  </si>
  <si>
    <t>8.70</t>
  </si>
  <si>
    <t>Marta Rasmussen</t>
  </si>
  <si>
    <t>Løten</t>
  </si>
  <si>
    <t>38.30</t>
  </si>
  <si>
    <t>Mari Smedstad</t>
  </si>
  <si>
    <t>29.24</t>
  </si>
  <si>
    <t>55.22</t>
  </si>
  <si>
    <t>42.64</t>
  </si>
  <si>
    <t>Maiken Andreassen</t>
  </si>
  <si>
    <t>Karen Plukkerud</t>
  </si>
  <si>
    <t>6.21.25</t>
  </si>
  <si>
    <t>Karen Toven Murud</t>
  </si>
  <si>
    <t>22.87</t>
  </si>
  <si>
    <t>11.54.6</t>
  </si>
  <si>
    <t>Sofie Schjølset</t>
  </si>
  <si>
    <t>Målselv</t>
  </si>
  <si>
    <t>12.51.9</t>
  </si>
  <si>
    <t>Mona Granheim Schjølset</t>
  </si>
  <si>
    <t>12.55.6</t>
  </si>
  <si>
    <t>Lena Eriksen</t>
  </si>
  <si>
    <t>11.25.9</t>
  </si>
  <si>
    <t>Ingrid Andrea Gulbrandsen</t>
  </si>
  <si>
    <t>Ane Rolland</t>
  </si>
  <si>
    <t>Garnes</t>
  </si>
  <si>
    <t>02.02</t>
  </si>
  <si>
    <t>12.20.08</t>
  </si>
  <si>
    <t>Astrid Olafsdottir</t>
  </si>
  <si>
    <t>Emma Storseter</t>
  </si>
  <si>
    <t>Eirin Bysheim Lohne</t>
  </si>
  <si>
    <t>22.00.80</t>
  </si>
  <si>
    <t>Sissel Bjørke</t>
  </si>
  <si>
    <t>31.34</t>
  </si>
  <si>
    <t>Linnea Rørbakken</t>
  </si>
  <si>
    <t>Michelle Johnsen Fenne</t>
  </si>
  <si>
    <t>31.67</t>
  </si>
  <si>
    <t>15.17</t>
  </si>
  <si>
    <t>Signe-Marie Torvund</t>
  </si>
  <si>
    <t>3.01</t>
  </si>
  <si>
    <t>32.79</t>
  </si>
  <si>
    <t>61.1</t>
  </si>
  <si>
    <t>13.91</t>
  </si>
  <si>
    <t>Prestfoss</t>
  </si>
  <si>
    <t>Laila Hasti Rutle</t>
  </si>
  <si>
    <t>88.15</t>
  </si>
  <si>
    <t>22.97</t>
  </si>
  <si>
    <t>Ingunn Gatland Jacobsen</t>
  </si>
  <si>
    <t>26.67</t>
  </si>
  <si>
    <t>22.10</t>
  </si>
  <si>
    <t>2.40.43</t>
  </si>
  <si>
    <t>Halldis Marit Nagell-Dahl</t>
  </si>
  <si>
    <t>38.27.88</t>
  </si>
  <si>
    <t>29.10</t>
  </si>
  <si>
    <t>Marita Bruun Berg</t>
  </si>
  <si>
    <t>Sandnes IL 4. lag</t>
  </si>
  <si>
    <t>14.22</t>
  </si>
  <si>
    <t>Solveig Skjefrås Alsaker</t>
  </si>
  <si>
    <t>14.24</t>
  </si>
  <si>
    <t>Lena Hamre</t>
  </si>
  <si>
    <t>29.63</t>
  </si>
  <si>
    <t>14.62</t>
  </si>
  <si>
    <t>Lea Stakkeland</t>
  </si>
  <si>
    <t>30.63</t>
  </si>
  <si>
    <t>Vida Fjermestad Svendsen</t>
  </si>
  <si>
    <t>4.09</t>
  </si>
  <si>
    <t>30.72</t>
  </si>
  <si>
    <t>Sofie Elisabeth Aambakk</t>
  </si>
  <si>
    <t>Sofia Mojahed</t>
  </si>
  <si>
    <t>31.10</t>
  </si>
  <si>
    <t>31.12</t>
  </si>
  <si>
    <t>14.2</t>
  </si>
  <si>
    <t>Nora Oline Flatås</t>
  </si>
  <si>
    <t>(12/6)</t>
  </si>
  <si>
    <t>Cecilie Husvæg</t>
  </si>
  <si>
    <t>11.43.0</t>
  </si>
  <si>
    <t>Yvonne Smith</t>
  </si>
  <si>
    <t>11.48.0</t>
  </si>
  <si>
    <t>Anneli Salte Henriksen</t>
  </si>
  <si>
    <t>7.63</t>
  </si>
  <si>
    <t>14.6</t>
  </si>
  <si>
    <t>16.19</t>
  </si>
  <si>
    <t>(14/7)</t>
  </si>
  <si>
    <t>30.41</t>
  </si>
  <si>
    <t>7.91</t>
  </si>
  <si>
    <t>Iselin Eriksen</t>
  </si>
  <si>
    <t>Askim</t>
  </si>
  <si>
    <t>28.41</t>
  </si>
  <si>
    <t>Mari Andreassen Rud</t>
  </si>
  <si>
    <t>65.61</t>
  </si>
  <si>
    <t>Julie Frøslev Mathisen</t>
  </si>
  <si>
    <t>2.07.68</t>
  </si>
  <si>
    <t>Lexington/USA</t>
  </si>
  <si>
    <t>4.27.27</t>
  </si>
  <si>
    <t>Des Moines/USA</t>
  </si>
  <si>
    <t>Michelle Nyberget</t>
  </si>
  <si>
    <t>Maria Sandvik</t>
  </si>
  <si>
    <t>37.02</t>
  </si>
  <si>
    <t>10.04.36</t>
  </si>
  <si>
    <t>Indiapolis/USA</t>
  </si>
  <si>
    <t>2.25.78</t>
  </si>
  <si>
    <t>Marlen Fagerås</t>
  </si>
  <si>
    <t>2.30.34</t>
  </si>
  <si>
    <t>5.13.49</t>
  </si>
  <si>
    <t>65.80</t>
  </si>
  <si>
    <t>Andrea Wiik</t>
  </si>
  <si>
    <t>5.21.72</t>
  </si>
  <si>
    <t>Kitty Boyhan Rasmussen</t>
  </si>
  <si>
    <t>Hanna Oksmo</t>
  </si>
  <si>
    <t>13.93</t>
  </si>
  <si>
    <t>28.78</t>
  </si>
  <si>
    <t>Maya Liv Mariesdatter</t>
  </si>
  <si>
    <t>70.91</t>
  </si>
  <si>
    <t>Mille Haugen Lie</t>
  </si>
  <si>
    <t>2.35.10</t>
  </si>
  <si>
    <t>5.22.18</t>
  </si>
  <si>
    <t>May Ulvåen</t>
  </si>
  <si>
    <t>24.25.2</t>
  </si>
  <si>
    <t>Maya Nødtvedt Andersen</t>
  </si>
  <si>
    <t>3.85</t>
  </si>
  <si>
    <t>Susanne Sofie Olsen</t>
  </si>
  <si>
    <t>30.10</t>
  </si>
  <si>
    <t>Fredrikstad</t>
  </si>
  <si>
    <t>Hanna Mostad Hauge</t>
  </si>
  <si>
    <t>1.38</t>
  </si>
  <si>
    <t>Ålborg/DEN</t>
  </si>
  <si>
    <t>Ida Breigan</t>
  </si>
  <si>
    <t>Johanna Skovly</t>
  </si>
  <si>
    <t>Oleana Fagerli Bjørnebekk</t>
  </si>
  <si>
    <t>14.49</t>
  </si>
  <si>
    <t>30.20</t>
  </si>
  <si>
    <t>Moss IL 2. lag</t>
  </si>
  <si>
    <t>Tuva Jacobsen</t>
  </si>
  <si>
    <t>14.34</t>
  </si>
  <si>
    <t>Sunniva Fjeldstad</t>
  </si>
  <si>
    <t>2.44.02</t>
  </si>
  <si>
    <t>6.09.27</t>
  </si>
  <si>
    <t>25.27.40</t>
  </si>
  <si>
    <t>19.14.07</t>
  </si>
  <si>
    <t>Frøya Eriksen</t>
  </si>
  <si>
    <t>Selma Strøm Jensen</t>
  </si>
  <si>
    <t>4.06</t>
  </si>
  <si>
    <t>Marit Astrid Pelle</t>
  </si>
  <si>
    <t>14.84</t>
  </si>
  <si>
    <t>14.85</t>
  </si>
  <si>
    <t>2.50.55</t>
  </si>
  <si>
    <t>Martine Olsen Stokke</t>
  </si>
  <si>
    <t>Sanna Isberg Andersen</t>
  </si>
  <si>
    <t>15.45</t>
  </si>
  <si>
    <t>15.54</t>
  </si>
  <si>
    <t>Emilia Janitz</t>
  </si>
  <si>
    <t>Mariann Stenbakk</t>
  </si>
  <si>
    <t>Emily Bertelsen</t>
  </si>
  <si>
    <t>Sara Røyneberg</t>
  </si>
  <si>
    <t>(16/11)</t>
  </si>
  <si>
    <t>Alexandra Dramstad</t>
  </si>
  <si>
    <t>13.42</t>
  </si>
  <si>
    <t>Nesodden</t>
  </si>
  <si>
    <t>Hannah Matthews Celius</t>
  </si>
  <si>
    <t>28.51</t>
  </si>
  <si>
    <t>65.08</t>
  </si>
  <si>
    <t>2.24.86</t>
  </si>
  <si>
    <t>Andrea Schneider</t>
  </si>
  <si>
    <t>5.58.26</t>
  </si>
  <si>
    <t>Therese Bjerkan</t>
  </si>
  <si>
    <t>18.26.9</t>
  </si>
  <si>
    <t>Maria Olsen Tollisen</t>
  </si>
  <si>
    <t>Hedda Korsæth</t>
  </si>
  <si>
    <t>2.30.18</t>
  </si>
  <si>
    <t>Rakel Maria Åføydal</t>
  </si>
  <si>
    <t>Elise Østengen Noss</t>
  </si>
  <si>
    <t>Ingrid Østengen Noss</t>
  </si>
  <si>
    <t>28.67</t>
  </si>
  <si>
    <t>Helene S. Berge</t>
  </si>
  <si>
    <t>4.54</t>
  </si>
  <si>
    <t>Angelica Okparaebo</t>
  </si>
  <si>
    <t>Camilla Lunde Colleuille</t>
  </si>
  <si>
    <t>(17/12)</t>
  </si>
  <si>
    <t>Ine Caroline Pettersen</t>
  </si>
  <si>
    <t>Annika Tollefsen</t>
  </si>
  <si>
    <t>27.28</t>
  </si>
  <si>
    <t>63.16</t>
  </si>
  <si>
    <t>Selma Horn</t>
  </si>
  <si>
    <t>2.28.29</t>
  </si>
  <si>
    <t>69.94</t>
  </si>
  <si>
    <t>Josefine Loe</t>
  </si>
  <si>
    <t>Juni Osnes Lund</t>
  </si>
  <si>
    <t>10.37.98</t>
  </si>
  <si>
    <t>Karoline Blix-Nilsen Hansen</t>
  </si>
  <si>
    <t>11.20.36</t>
  </si>
  <si>
    <t>Cathrine Emilie Becklund</t>
  </si>
  <si>
    <t>Rebecca Snekkenes</t>
  </si>
  <si>
    <t>Runa Skrove Falch</t>
  </si>
  <si>
    <t>36.06.99</t>
  </si>
  <si>
    <t>Stina Lundquist</t>
  </si>
  <si>
    <t>14.04</t>
  </si>
  <si>
    <t>Rachael Eide</t>
  </si>
  <si>
    <t>29.03</t>
  </si>
  <si>
    <t>Josephine Isabelle Blanc</t>
  </si>
  <si>
    <t>66.72</t>
  </si>
  <si>
    <t>Christine Grønbech</t>
  </si>
  <si>
    <t>2.33.64</t>
  </si>
  <si>
    <t>9.45</t>
  </si>
  <si>
    <t>Sara Furnes</t>
  </si>
  <si>
    <t>29.30</t>
  </si>
  <si>
    <t>2.37.34</t>
  </si>
  <si>
    <t>14.29</t>
  </si>
  <si>
    <t>Victoria Øvretvedt</t>
  </si>
  <si>
    <t>Nadia Ryan Pinto</t>
  </si>
  <si>
    <t>Daniella Boateema</t>
  </si>
  <si>
    <t>3.79</t>
  </si>
  <si>
    <t>Andrea Rooth</t>
  </si>
  <si>
    <t>26.20</t>
  </si>
  <si>
    <t>Ida Damslett</t>
  </si>
  <si>
    <t>76.24</t>
  </si>
  <si>
    <t>4.78</t>
  </si>
  <si>
    <t>28,08</t>
  </si>
  <si>
    <t>9.28</t>
  </si>
  <si>
    <t>Sofie Ahsan Edvardsen</t>
  </si>
  <si>
    <t>Vilde Marstein</t>
  </si>
  <si>
    <t>Kil/SWE</t>
  </si>
  <si>
    <t>30.35</t>
  </si>
  <si>
    <t xml:space="preserve">200m   </t>
  </si>
  <si>
    <t>27.85</t>
  </si>
  <si>
    <t>28.91</t>
  </si>
  <si>
    <t>Kajsa Rooth</t>
  </si>
  <si>
    <t>Hedda Kronstrand Kvalvåg</t>
  </si>
  <si>
    <t>Pernille Sina Lund</t>
  </si>
  <si>
    <t>13.13</t>
  </si>
  <si>
    <t>Sabrina Hellum</t>
  </si>
  <si>
    <t>Hermine Nadine Wiik</t>
  </si>
  <si>
    <t>2.23.65</t>
  </si>
  <si>
    <t>5.02.85</t>
  </si>
  <si>
    <t>Emma Synstad</t>
  </si>
  <si>
    <t>Anna Sofie Salomonsen Løken</t>
  </si>
  <si>
    <t>3.72</t>
  </si>
  <si>
    <t>Cornelia Maria Usler</t>
  </si>
  <si>
    <t>2.33.99</t>
  </si>
  <si>
    <t>5.19.46</t>
  </si>
  <si>
    <t>Jennie Harlem</t>
  </si>
  <si>
    <t>Carmen Maria Usler</t>
  </si>
  <si>
    <t>2.36.87</t>
  </si>
  <si>
    <t>Cecilie Haugan</t>
  </si>
  <si>
    <t>5.30.20</t>
  </si>
  <si>
    <t>Julie Bøe Ludviksen</t>
  </si>
  <si>
    <t>2.42.21</t>
  </si>
  <si>
    <t>SK Vidar 3. lag</t>
  </si>
  <si>
    <t>Maren Sofie Hoel Andersen</t>
  </si>
  <si>
    <t>26.92</t>
  </si>
  <si>
    <t>Helle Marie Forseth</t>
  </si>
  <si>
    <t>65.44</t>
  </si>
  <si>
    <t>24.08</t>
  </si>
  <si>
    <t>Nora Sannes</t>
  </si>
  <si>
    <t>2.20.25</t>
  </si>
  <si>
    <t>Johanne Lægran</t>
  </si>
  <si>
    <t>4.56.48</t>
  </si>
  <si>
    <t>Maria Aure</t>
  </si>
  <si>
    <t>18.24.03</t>
  </si>
  <si>
    <t>26.99</t>
  </si>
  <si>
    <t>10.36.65</t>
  </si>
  <si>
    <t>Helene Støre Melsom</t>
  </si>
  <si>
    <t>10.41.51</t>
  </si>
  <si>
    <t>5.00.51</t>
  </si>
  <si>
    <t>Sigrid Leseth Føyen</t>
  </si>
  <si>
    <t>Oslo Politis IL</t>
  </si>
  <si>
    <t>Hege Birkelund</t>
  </si>
  <si>
    <t>15.16</t>
  </si>
  <si>
    <t>71.99</t>
  </si>
  <si>
    <t>04.09</t>
  </si>
  <si>
    <t>5.59.83</t>
  </si>
  <si>
    <t>Gro Berger Lappegård</t>
  </si>
  <si>
    <t>26.24</t>
  </si>
  <si>
    <t>24.82</t>
  </si>
  <si>
    <t>Hanne Markhus Andersen</t>
  </si>
  <si>
    <t>8.18</t>
  </si>
  <si>
    <t>20.88</t>
  </si>
  <si>
    <t>18.35</t>
  </si>
  <si>
    <t>19.36</t>
  </si>
  <si>
    <t>17.98</t>
  </si>
  <si>
    <t>Helene Paulsen Kvalheim</t>
  </si>
  <si>
    <t>6.39</t>
  </si>
  <si>
    <t>14.81</t>
  </si>
  <si>
    <t>(16/4)</t>
  </si>
  <si>
    <t>SK Vidar 4. lag</t>
  </si>
  <si>
    <t>Ingrid Brennhovd</t>
  </si>
  <si>
    <t>Eloise Elisdottir Kask</t>
  </si>
  <si>
    <t>68.69</t>
  </si>
  <si>
    <t>Lina Eikenes Hvamstad</t>
  </si>
  <si>
    <t>2.25.70</t>
  </si>
  <si>
    <t>5.00.74</t>
  </si>
  <si>
    <t>Synnøve Brox</t>
  </si>
  <si>
    <t>18.54.4</t>
  </si>
  <si>
    <t>Runa Ulvang</t>
  </si>
  <si>
    <t>5.03.11</t>
  </si>
  <si>
    <t>Ine Bakken</t>
  </si>
  <si>
    <t>11.10.75</t>
  </si>
  <si>
    <t>5.10.84</t>
  </si>
  <si>
    <t>Vilde Opedal</t>
  </si>
  <si>
    <t>2.31.50</t>
  </si>
  <si>
    <t>2.32.36</t>
  </si>
  <si>
    <t>Maria Norheim Norken</t>
  </si>
  <si>
    <t>(11/8)</t>
  </si>
  <si>
    <t>Høybråten og Stovner IL</t>
  </si>
  <si>
    <t>Gowsiga Sureskaran</t>
  </si>
  <si>
    <t>28.12</t>
  </si>
  <si>
    <t>Ane Granne Kvale</t>
  </si>
  <si>
    <t>67.41</t>
  </si>
  <si>
    <t>2.28.70</t>
  </si>
  <si>
    <t>Anna Dietrichson</t>
  </si>
  <si>
    <t>4,14</t>
  </si>
  <si>
    <t>14.92</t>
  </si>
  <si>
    <t>Elenora Patrano</t>
  </si>
  <si>
    <t>3.51</t>
  </si>
  <si>
    <t>36.45</t>
  </si>
  <si>
    <t>Midusa Pakeerathan</t>
  </si>
  <si>
    <t>Malin Hoelsveen</t>
  </si>
  <si>
    <t>16.16</t>
  </si>
  <si>
    <t>Mari Stensrud</t>
  </si>
  <si>
    <t>30.34</t>
  </si>
  <si>
    <t>Mathilde Myrvold</t>
  </si>
  <si>
    <t>2.08.75</t>
  </si>
  <si>
    <t>4.33.91</t>
  </si>
  <si>
    <t>Karlstad/SWE</t>
  </si>
  <si>
    <t>Othilie Børresen Bollingmo</t>
  </si>
  <si>
    <t>10.20.19</t>
  </si>
  <si>
    <t>2.45.20</t>
  </si>
  <si>
    <t>Natasha Sieber</t>
  </si>
  <si>
    <t>2.52.37</t>
  </si>
  <si>
    <t>Janna Seierstad</t>
  </si>
  <si>
    <t>Hedda Nordbeck</t>
  </si>
  <si>
    <t>Ingrid Dragerengen</t>
  </si>
  <si>
    <t>Synne Børresen Bollingmo</t>
  </si>
  <si>
    <t>3.00.57</t>
  </si>
  <si>
    <t>(13/9)</t>
  </si>
  <si>
    <t>Anja Ødegård</t>
  </si>
  <si>
    <t>13.51</t>
  </si>
  <si>
    <t>Gjøvik</t>
  </si>
  <si>
    <t>Telma Eid</t>
  </si>
  <si>
    <t>2.33.50</t>
  </si>
  <si>
    <t>16.13</t>
  </si>
  <si>
    <t>Gracia Kongolo</t>
  </si>
  <si>
    <t>4.45</t>
  </si>
  <si>
    <t>11.63</t>
  </si>
  <si>
    <t>Emilie Ro</t>
  </si>
  <si>
    <t>25.67</t>
  </si>
  <si>
    <t>36.39</t>
  </si>
  <si>
    <t>26.31</t>
  </si>
  <si>
    <t>2.53</t>
  </si>
  <si>
    <t>Søndre Land</t>
  </si>
  <si>
    <t>06.12</t>
  </si>
  <si>
    <t>9.40</t>
  </si>
  <si>
    <t>Fatou Kamara</t>
  </si>
  <si>
    <t xml:space="preserve">Høyde </t>
  </si>
  <si>
    <t>(19/5)</t>
  </si>
  <si>
    <t>Guro Bakken Andresen</t>
  </si>
  <si>
    <t>Lotta Flatum Fallingen</t>
  </si>
  <si>
    <t>Marthe Aaserud</t>
  </si>
  <si>
    <t>5.53.32</t>
  </si>
  <si>
    <t>1.67</t>
  </si>
  <si>
    <t>Frida Lekanger Voll</t>
  </si>
  <si>
    <t>8.56</t>
  </si>
  <si>
    <t>Guro Kvamme</t>
  </si>
  <si>
    <t>Christine Lindahl Nilsen</t>
  </si>
  <si>
    <t>4.03</t>
  </si>
  <si>
    <t>14,95</t>
  </si>
  <si>
    <t>Kristine Bekken Gulbrandsen</t>
  </si>
  <si>
    <t>5.54.32</t>
  </si>
  <si>
    <t>3.90</t>
  </si>
  <si>
    <t>Borghild Hvesser Farsund</t>
  </si>
  <si>
    <t>Eir Storustløkken Nyfløt</t>
  </si>
  <si>
    <t>Live Bergum</t>
  </si>
  <si>
    <t>6.11.85</t>
  </si>
  <si>
    <t>Victoria Buckley</t>
  </si>
  <si>
    <t>Lillehammer IF 2. lag</t>
  </si>
  <si>
    <t>Marte Flaglien</t>
  </si>
  <si>
    <t>10.50.32</t>
  </si>
  <si>
    <t>Maria Bøe Tesfamichael</t>
  </si>
  <si>
    <t>28.96</t>
  </si>
  <si>
    <t>Miriam Pedersen</t>
  </si>
  <si>
    <t>29.75</t>
  </si>
  <si>
    <t>14.43</t>
  </si>
  <si>
    <t>Malin Furuhaug</t>
  </si>
  <si>
    <t>Gausdal</t>
  </si>
  <si>
    <t>4.35.70</t>
  </si>
  <si>
    <t>6.46</t>
  </si>
  <si>
    <t>Ingeborg Bjertnæs Mellum</t>
  </si>
  <si>
    <t>26.58</t>
  </si>
  <si>
    <t>Kristin Rosvold</t>
  </si>
  <si>
    <t>61.67</t>
  </si>
  <si>
    <t>Aurora Gaarder Strand</t>
  </si>
  <si>
    <t>3.05.1</t>
  </si>
  <si>
    <t>Kine Jeanette Brenden</t>
  </si>
  <si>
    <t>3.78</t>
  </si>
  <si>
    <t>7.41</t>
  </si>
  <si>
    <t>Synne Kringsjaa</t>
  </si>
  <si>
    <t>20.97</t>
  </si>
  <si>
    <t>Anine Lome</t>
  </si>
  <si>
    <t>10.27.49</t>
  </si>
  <si>
    <t>13.31</t>
  </si>
  <si>
    <t>13.61</t>
  </si>
  <si>
    <t>Synne Kulvedrøsten Soløst</t>
  </si>
  <si>
    <t>31.23</t>
  </si>
  <si>
    <t>Kongsvinger</t>
  </si>
  <si>
    <t>Kristin Børde Elstrand</t>
  </si>
  <si>
    <t>14.3</t>
  </si>
  <si>
    <t>28.4</t>
  </si>
  <si>
    <t>Ida Benjaminsen</t>
  </si>
  <si>
    <t>2.30.82</t>
  </si>
  <si>
    <t>5.13.94</t>
  </si>
  <si>
    <t>Veronika Zlamalik</t>
  </si>
  <si>
    <t>Marie Skyberg Lie</t>
  </si>
  <si>
    <t>4.29</t>
  </si>
  <si>
    <t>27.33</t>
  </si>
  <si>
    <t>Sigrid Skjelbostad</t>
  </si>
  <si>
    <t>2.44.5</t>
  </si>
  <si>
    <t>Tiril Syslak</t>
  </si>
  <si>
    <t>2.46.3</t>
  </si>
  <si>
    <t>30.6</t>
  </si>
  <si>
    <t>15.0</t>
  </si>
  <si>
    <t>Agnete Børde Elstrand</t>
  </si>
  <si>
    <t>3.61</t>
  </si>
  <si>
    <t>Hamar IL</t>
  </si>
  <si>
    <t>Mia Evensen</t>
  </si>
  <si>
    <t>Åkrestrømmen</t>
  </si>
  <si>
    <t>Ida Emilie Fjellet</t>
  </si>
  <si>
    <t>Karen Myklebust</t>
  </si>
  <si>
    <t>2.25.71</t>
  </si>
  <si>
    <t>Mari Robøle Lien</t>
  </si>
  <si>
    <t>5.12.92</t>
  </si>
  <si>
    <t>06.08</t>
  </si>
  <si>
    <t>Mille Eide Nyhus</t>
  </si>
  <si>
    <t>29.7</t>
  </si>
  <si>
    <t>30.28</t>
  </si>
  <si>
    <t>Julie Nerby</t>
  </si>
  <si>
    <t>2.44.84</t>
  </si>
  <si>
    <t>Ida Nergård Antonsen</t>
  </si>
  <si>
    <t>Dina Lidahl Lillejordet</t>
  </si>
  <si>
    <t>Linnea Gateman</t>
  </si>
  <si>
    <t>27.97</t>
  </si>
  <si>
    <t>Malin Alise Løvstad</t>
  </si>
  <si>
    <t>2.29.16</t>
  </si>
  <si>
    <t>Kajsa Østvedt Jonasson</t>
  </si>
  <si>
    <t>5.34.56</t>
  </si>
  <si>
    <t>Cornelia Johnsen Braseth</t>
  </si>
  <si>
    <t>Eirin Alfheim</t>
  </si>
  <si>
    <t>9.64</t>
  </si>
  <si>
    <t>Julie Monge Hallan</t>
  </si>
  <si>
    <t>Fanny Åstrand</t>
  </si>
  <si>
    <t>28.38</t>
  </si>
  <si>
    <t>Pernille Thane Lange</t>
  </si>
  <si>
    <t>Ingrid Vonheim Muri</t>
  </si>
  <si>
    <t>2.32.51</t>
  </si>
  <si>
    <t>Laura Rønning Westin</t>
  </si>
  <si>
    <t>28.50</t>
  </si>
  <si>
    <t>Synnøve Undseth</t>
  </si>
  <si>
    <t>Sofie Lønskog</t>
  </si>
  <si>
    <t>(15/12)</t>
  </si>
  <si>
    <t>14.12</t>
  </si>
  <si>
    <t>Martine Ellefsen</t>
  </si>
  <si>
    <t>Johanne Nordheim Tveter</t>
  </si>
  <si>
    <t>2.49.09</t>
  </si>
  <si>
    <t>Julie Winsnes Astrup</t>
  </si>
  <si>
    <t>Ingeborg Frantzen</t>
  </si>
  <si>
    <t>21.26</t>
  </si>
  <si>
    <t>2.29</t>
  </si>
  <si>
    <t>Frida Høydal</t>
  </si>
  <si>
    <t>Hedvig Jonsberg Ulvestad</t>
  </si>
  <si>
    <t>Synnøve Frantzen</t>
  </si>
  <si>
    <t>2.07</t>
  </si>
  <si>
    <t>Pernille Stensrud</t>
  </si>
  <si>
    <t>Felicia Marie Østensen</t>
  </si>
  <si>
    <t>Bærum</t>
  </si>
  <si>
    <t>Stina Grønbeck Karlsen</t>
  </si>
  <si>
    <t>13.94</t>
  </si>
  <si>
    <t>Andrine Villa</t>
  </si>
  <si>
    <t>Isa Skeie</t>
  </si>
  <si>
    <t>2.37.38</t>
  </si>
  <si>
    <t>Ellisif Luytkis Holstrøm</t>
  </si>
  <si>
    <t>5.46.30</t>
  </si>
  <si>
    <t>Julia Kjærstad</t>
  </si>
  <si>
    <t>Tuva Hjelmen Ugland</t>
  </si>
  <si>
    <t>Sophie Benn</t>
  </si>
  <si>
    <t>29.14</t>
  </si>
  <si>
    <t>14.13</t>
  </si>
  <si>
    <t>29.51</t>
  </si>
  <si>
    <t>Julie Aarvak Bakklund</t>
  </si>
  <si>
    <t>2.38.20</t>
  </si>
  <si>
    <t>Sanya Nsubuga</t>
  </si>
  <si>
    <t>30.01</t>
  </si>
  <si>
    <t>Cecilie Hetland Brath</t>
  </si>
  <si>
    <t>Fredrikke Sundsby Kjølstad</t>
  </si>
  <si>
    <t>Astrid Yttredal</t>
  </si>
  <si>
    <t>(14/12)</t>
  </si>
  <si>
    <t>Caroline Solum</t>
  </si>
  <si>
    <t>Rakel Kira Hammerlin</t>
  </si>
  <si>
    <t>Synne Mangen</t>
  </si>
  <si>
    <t>2.46.91</t>
  </si>
  <si>
    <t>Nora Dahle</t>
  </si>
  <si>
    <t>4.26</t>
  </si>
  <si>
    <t>Nina Strand</t>
  </si>
  <si>
    <t>Kerene Kasongo</t>
  </si>
  <si>
    <t>Stella Wang</t>
  </si>
  <si>
    <t>Anne Gine Løvnes</t>
  </si>
  <si>
    <t>Mina Moum</t>
  </si>
  <si>
    <t>29.36</t>
  </si>
  <si>
    <t>14.30</t>
  </si>
  <si>
    <t>Sofie Dammen</t>
  </si>
  <si>
    <t>4.18</t>
  </si>
  <si>
    <t>Ragnhild Spange Brekke</t>
  </si>
  <si>
    <t xml:space="preserve">Laila Egeh Ute </t>
  </si>
  <si>
    <t>Mille Baastad Berg</t>
  </si>
  <si>
    <t>30.1</t>
  </si>
  <si>
    <t>Lena Klasson Heggebø</t>
  </si>
  <si>
    <t>2.41.78</t>
  </si>
  <si>
    <t>Hermine Lislerud Myhre</t>
  </si>
  <si>
    <t>6.10.73</t>
  </si>
  <si>
    <t>Kaja Skålevåg</t>
  </si>
  <si>
    <t>Gitta Starckjohann</t>
  </si>
  <si>
    <t>2.42.90</t>
  </si>
  <si>
    <t>Alva Aarvak Bakklund</t>
  </si>
  <si>
    <t>2.43.11</t>
  </si>
  <si>
    <t>Amelie Denizou Lund</t>
  </si>
  <si>
    <t>Frigg Winther Rugset</t>
  </si>
  <si>
    <t>30.75</t>
  </si>
  <si>
    <t>Elina Løken Dahl</t>
  </si>
  <si>
    <t>30.5</t>
  </si>
  <si>
    <t>Vilde Opsanger Rebbestad</t>
  </si>
  <si>
    <t>2.46.82</t>
  </si>
  <si>
    <t>Ingrid Amalie Lien</t>
  </si>
  <si>
    <t>Isabell Svedberg</t>
  </si>
  <si>
    <t>(14/13)</t>
  </si>
  <si>
    <t>Tonje Moen</t>
  </si>
  <si>
    <t>Summer Steinsrud</t>
  </si>
  <si>
    <t>Anne Lillegård</t>
  </si>
  <si>
    <t>69.32</t>
  </si>
  <si>
    <t>2.28.73</t>
  </si>
  <si>
    <t>Julie Flatner Hansen</t>
  </si>
  <si>
    <t>5.12.87</t>
  </si>
  <si>
    <t>Selma Nordseth Kvam</t>
  </si>
  <si>
    <t>3.99</t>
  </si>
  <si>
    <t>Vilde Svardal</t>
  </si>
  <si>
    <t>Helene Seland Myhre</t>
  </si>
  <si>
    <t>2.30.13</t>
  </si>
  <si>
    <t>11.19.71</t>
  </si>
  <si>
    <t>5.14.09</t>
  </si>
  <si>
    <t>Malene Fjellestad</t>
  </si>
  <si>
    <t>5.16.30</t>
  </si>
  <si>
    <t>5.17.95</t>
  </si>
  <si>
    <t>Ann Kristin Aslaksrud</t>
  </si>
  <si>
    <t>Hanna Emilie Hjeltnes</t>
  </si>
  <si>
    <t>Hedda Johanne Finne</t>
  </si>
  <si>
    <t>Hanna Eckhoff</t>
  </si>
  <si>
    <t>Amanda Horten Brouwer</t>
  </si>
  <si>
    <t>Marte Johanne Hjelmeset</t>
  </si>
  <si>
    <t>2.37.55</t>
  </si>
  <si>
    <t>Hannah Berntsen Engevik</t>
  </si>
  <si>
    <t>5.13.07</t>
  </si>
  <si>
    <t>Selma Gullikstad</t>
  </si>
  <si>
    <t>Marina Weidemann Christiansen</t>
  </si>
  <si>
    <t>Ingrid Marie Løiten Dalhus</t>
  </si>
  <si>
    <t>20.68</t>
  </si>
  <si>
    <t>04.10</t>
  </si>
  <si>
    <t>Sonia Fearnley</t>
  </si>
  <si>
    <t>24.87</t>
  </si>
  <si>
    <t>2.39.00</t>
  </si>
  <si>
    <t>Vilja Onstad Bergersen</t>
  </si>
  <si>
    <t>Rakel Ellertsdottir</t>
  </si>
  <si>
    <t>31.52</t>
  </si>
  <si>
    <t>Sara Magndal</t>
  </si>
  <si>
    <t>2.54.20</t>
  </si>
  <si>
    <t>Ullensaker/Kisa IL 3. lag</t>
  </si>
  <si>
    <t>Hedda Algarheim Tverås</t>
  </si>
  <si>
    <t>29.33</t>
  </si>
  <si>
    <t>Heidi Kristine Halling</t>
  </si>
  <si>
    <t>2.35.89</t>
  </si>
  <si>
    <t>5.19.51</t>
  </si>
  <si>
    <t>Silje Christine Beg-Knutsen</t>
  </si>
  <si>
    <t>Amalie Westby Liestøl</t>
  </si>
  <si>
    <t>2.38.1</t>
  </si>
  <si>
    <t>29.54</t>
  </si>
  <si>
    <t>Marianne Opsahl</t>
  </si>
  <si>
    <t>11.52.96</t>
  </si>
  <si>
    <t>Solveig Emilie Johansen</t>
  </si>
  <si>
    <t>5.32.55</t>
  </si>
  <si>
    <t>Kamilla Hammer</t>
  </si>
  <si>
    <t>5.38.9</t>
  </si>
  <si>
    <t>Malene G. Hoe</t>
  </si>
  <si>
    <t>Nesøya IL</t>
  </si>
  <si>
    <t>Julie von Krogh</t>
  </si>
  <si>
    <t>Nesøya</t>
  </si>
  <si>
    <t>Synne Bogsti</t>
  </si>
  <si>
    <t>Maria Vestheim Nordh</t>
  </si>
  <si>
    <t>Aurora Larsen Græger</t>
  </si>
  <si>
    <t>29.97</t>
  </si>
  <si>
    <t>Caroline Boye-Fredriksen</t>
  </si>
  <si>
    <t>14.78</t>
  </si>
  <si>
    <t>Kaja Carlsen-Brown</t>
  </si>
  <si>
    <t>Hekla Henriksdottir Merckoll</t>
  </si>
  <si>
    <t>(13/7)</t>
  </si>
  <si>
    <t>Oppegård IL</t>
  </si>
  <si>
    <t>Marthe Dragsund Nilsen</t>
  </si>
  <si>
    <t>29.15</t>
  </si>
  <si>
    <t>Alva Marika Niklasson</t>
  </si>
  <si>
    <t>2.47.02</t>
  </si>
  <si>
    <t>Vibeke Engen</t>
  </si>
  <si>
    <t>39.83</t>
  </si>
  <si>
    <t>Yme Seglsten Thompsen</t>
  </si>
  <si>
    <t>14.59</t>
  </si>
  <si>
    <t>Oppegård</t>
  </si>
  <si>
    <t>19.03</t>
  </si>
  <si>
    <t>Emma Granquist</t>
  </si>
  <si>
    <t>15.23</t>
  </si>
  <si>
    <t>Synne Oord</t>
  </si>
  <si>
    <t>15.36</t>
  </si>
  <si>
    <t>Selma Hegge</t>
  </si>
  <si>
    <t>15.44</t>
  </si>
  <si>
    <t>Linnea Ringstad</t>
  </si>
  <si>
    <t>10.03</t>
  </si>
  <si>
    <t>(13/8)</t>
  </si>
  <si>
    <t>Nesodden IF (10-14 år)</t>
  </si>
  <si>
    <t>Embla Amanda Granly</t>
  </si>
  <si>
    <t>Victoria Nitteberg</t>
  </si>
  <si>
    <t>5.21.60</t>
  </si>
  <si>
    <t>4.79</t>
  </si>
  <si>
    <t>Elizabeth Pettersen Turk</t>
  </si>
  <si>
    <t>31.55</t>
  </si>
  <si>
    <t>Ester Totland</t>
  </si>
  <si>
    <t>32.24</t>
  </si>
  <si>
    <t>Helene Østmo</t>
  </si>
  <si>
    <t>Josefine Strøm</t>
  </si>
  <si>
    <t>34.24</t>
  </si>
  <si>
    <t>35.14</t>
  </si>
  <si>
    <t>Solveig Tynkkynen</t>
  </si>
  <si>
    <t>Ingun Alseth</t>
  </si>
  <si>
    <t>12.31.4</t>
  </si>
  <si>
    <t>12.10</t>
  </si>
  <si>
    <t>24.10</t>
  </si>
  <si>
    <t>Malene Skaar Berg</t>
  </si>
  <si>
    <t>Oline Marø Sundgot</t>
  </si>
  <si>
    <t>23.10</t>
  </si>
  <si>
    <t>Serine Ringstad</t>
  </si>
  <si>
    <t>72.54</t>
  </si>
  <si>
    <t>25.10</t>
  </si>
  <si>
    <t>12.72</t>
  </si>
  <si>
    <t>Isabella Chemmai Sundgot</t>
  </si>
  <si>
    <t>(19/13)</t>
  </si>
  <si>
    <t>Hinna IL</t>
  </si>
  <si>
    <t>Rikke Sivertsen</t>
  </si>
  <si>
    <t>14.44</t>
  </si>
  <si>
    <t>Dina Rogneflåten</t>
  </si>
  <si>
    <t>Pernille Hægland</t>
  </si>
  <si>
    <t>2.38.36</t>
  </si>
  <si>
    <t>5.33.48</t>
  </si>
  <si>
    <t>Kristin Løvik</t>
  </si>
  <si>
    <t>32.35</t>
  </si>
  <si>
    <t>22.23</t>
  </si>
  <si>
    <t>Anne Marie Gausel</t>
  </si>
  <si>
    <t>2.43.88</t>
  </si>
  <si>
    <t>Marlen Rogneflåten</t>
  </si>
  <si>
    <t>34.41</t>
  </si>
  <si>
    <t>1.95</t>
  </si>
  <si>
    <t>Hinna</t>
  </si>
  <si>
    <t>19.10</t>
  </si>
  <si>
    <t>Oda Verstegen</t>
  </si>
  <si>
    <t>1.88</t>
  </si>
  <si>
    <t>Selma Topdal Danielsen</t>
  </si>
  <si>
    <t>1.79</t>
  </si>
  <si>
    <t>Anine Fougner</t>
  </si>
  <si>
    <t>1.78</t>
  </si>
  <si>
    <t>Kristin Håland Puntervoll</t>
  </si>
  <si>
    <t>8.23</t>
  </si>
  <si>
    <t>40.88</t>
  </si>
  <si>
    <t>27.75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</si>
</sst>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_(* #,##0.000_);_(* \(#,##0.000\);_(* &quot;-&quot;??_);_(@_)"/>
    <numFmt numFmtId="184" formatCode="d\-mmm"/>
    <numFmt numFmtId="185" formatCode="#,##0.00_ ;\-#,##0.00\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41" applyNumberFormat="1" applyFont="1" applyBorder="1" applyAlignment="1">
      <alignment/>
    </xf>
    <xf numFmtId="181" fontId="0" fillId="0" borderId="16" xfId="41" applyNumberFormat="1" applyFont="1" applyBorder="1" applyAlignment="1">
      <alignment/>
    </xf>
    <xf numFmtId="181" fontId="0" fillId="0" borderId="11" xfId="41" applyNumberFormat="1" applyFont="1" applyBorder="1" applyAlignment="1">
      <alignment/>
    </xf>
    <xf numFmtId="181" fontId="0" fillId="0" borderId="17" xfId="41" applyNumberFormat="1" applyFont="1" applyBorder="1" applyAlignment="1">
      <alignment/>
    </xf>
    <xf numFmtId="181" fontId="0" fillId="0" borderId="10" xfId="41" applyNumberFormat="1" applyFont="1" applyBorder="1" applyAlignment="1">
      <alignment/>
    </xf>
    <xf numFmtId="181" fontId="0" fillId="0" borderId="19" xfId="41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181" fontId="0" fillId="0" borderId="24" xfId="41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1" fontId="0" fillId="0" borderId="0" xfId="41" applyNumberFormat="1" applyFont="1" applyAlignment="1">
      <alignment horizontal="right"/>
    </xf>
    <xf numFmtId="181" fontId="0" fillId="0" borderId="0" xfId="41" applyNumberFormat="1" applyFont="1" applyAlignment="1" quotePrefix="1">
      <alignment horizontal="right"/>
    </xf>
    <xf numFmtId="49" fontId="0" fillId="0" borderId="0" xfId="41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41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0" xfId="0" applyFill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1" fillId="0" borderId="0" xfId="0" applyNumberFormat="1" applyFont="1" applyAlignment="1">
      <alignment/>
    </xf>
    <xf numFmtId="49" fontId="0" fillId="0" borderId="2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34" borderId="0" xfId="0" applyNumberFormat="1" applyFill="1" applyAlignment="1">
      <alignment/>
    </xf>
    <xf numFmtId="49" fontId="0" fillId="0" borderId="28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34" borderId="0" xfId="0" applyNumberFormat="1" applyFill="1" applyAlignment="1">
      <alignment horizontal="right"/>
    </xf>
    <xf numFmtId="0" fontId="9" fillId="0" borderId="0" xfId="0" applyFont="1" applyAlignment="1">
      <alignment horizontal="left"/>
    </xf>
    <xf numFmtId="181" fontId="5" fillId="0" borderId="0" xfId="41" applyNumberFormat="1" applyFont="1" applyAlignment="1" quotePrefix="1">
      <alignment horizontal="right"/>
    </xf>
    <xf numFmtId="181" fontId="5" fillId="0" borderId="0" xfId="41" applyNumberFormat="1" applyFont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181" fontId="9" fillId="0" borderId="35" xfId="4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41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41" applyNumberFormat="1" applyFont="1" applyAlignment="1">
      <alignment horizontal="left"/>
    </xf>
    <xf numFmtId="181" fontId="0" fillId="0" borderId="0" xfId="41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81" fontId="5" fillId="0" borderId="0" xfId="41" applyNumberFormat="1" applyFont="1" applyAlignment="1" quotePrefix="1">
      <alignment horizontal="right"/>
    </xf>
    <xf numFmtId="49" fontId="5" fillId="0" borderId="0" xfId="0" applyNumberFormat="1" applyFont="1" applyAlignment="1">
      <alignment horizontal="left"/>
    </xf>
    <xf numFmtId="181" fontId="5" fillId="0" borderId="0" xfId="41" applyNumberFormat="1" applyFont="1" applyAlignment="1">
      <alignment/>
    </xf>
    <xf numFmtId="0" fontId="0" fillId="0" borderId="15" xfId="0" applyFont="1" applyBorder="1" applyAlignment="1">
      <alignment/>
    </xf>
    <xf numFmtId="49" fontId="0" fillId="0" borderId="3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49" fontId="0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6" xfId="0" applyFont="1" applyBorder="1" applyAlignment="1">
      <alignment/>
    </xf>
    <xf numFmtId="49" fontId="0" fillId="0" borderId="32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81" fontId="0" fillId="0" borderId="11" xfId="41" applyNumberFormat="1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81" fontId="0" fillId="0" borderId="10" xfId="41" applyNumberFormat="1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/>
    </xf>
    <xf numFmtId="49" fontId="44" fillId="0" borderId="11" xfId="0" applyNumberFormat="1" applyFont="1" applyBorder="1" applyAlignment="1">
      <alignment horizontal="right"/>
    </xf>
    <xf numFmtId="181" fontId="44" fillId="0" borderId="11" xfId="41" applyNumberFormat="1" applyFont="1" applyBorder="1" applyAlignment="1">
      <alignment/>
    </xf>
    <xf numFmtId="49" fontId="44" fillId="0" borderId="3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/>
    </xf>
    <xf numFmtId="181" fontId="0" fillId="0" borderId="16" xfId="41" applyNumberFormat="1" applyFont="1" applyBorder="1" applyAlignment="1">
      <alignment/>
    </xf>
    <xf numFmtId="0" fontId="4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181" fontId="0" fillId="0" borderId="24" xfId="41" applyNumberFormat="1" applyFont="1" applyBorder="1" applyAlignment="1">
      <alignment/>
    </xf>
    <xf numFmtId="0" fontId="0" fillId="0" borderId="19" xfId="0" applyFont="1" applyBorder="1" applyAlignment="1">
      <alignment/>
    </xf>
    <xf numFmtId="181" fontId="0" fillId="0" borderId="19" xfId="41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3" customWidth="1"/>
    <col min="2" max="2" width="30.00390625" style="0" customWidth="1"/>
    <col min="3" max="3" width="8.00390625" style="40" customWidth="1"/>
    <col min="4" max="4" width="9.421875" style="38" customWidth="1"/>
    <col min="5" max="5" width="7.7109375" style="33" bestFit="1" customWidth="1"/>
    <col min="6" max="6" width="22.8515625" style="0" customWidth="1"/>
  </cols>
  <sheetData>
    <row r="1" ht="18">
      <c r="B1" s="25" t="s">
        <v>293</v>
      </c>
    </row>
    <row r="3" spans="1:7" ht="12.75">
      <c r="A3" s="43">
        <v>1</v>
      </c>
      <c r="B3" t="s">
        <v>241</v>
      </c>
      <c r="C3" s="42" t="s">
        <v>1154</v>
      </c>
      <c r="D3" s="73">
        <v>14078</v>
      </c>
      <c r="E3" s="53" t="s">
        <v>71</v>
      </c>
      <c r="F3" t="s">
        <v>52</v>
      </c>
      <c r="G3" s="134"/>
    </row>
    <row r="4" spans="1:7" ht="12.75">
      <c r="A4" s="43">
        <f aca="true" t="shared" si="0" ref="A4:A40">+A3+1</f>
        <v>2</v>
      </c>
      <c r="B4" t="s">
        <v>35</v>
      </c>
      <c r="C4" s="42" t="s">
        <v>661</v>
      </c>
      <c r="D4" s="73">
        <v>13817</v>
      </c>
      <c r="E4" s="53" t="s">
        <v>213</v>
      </c>
      <c r="F4" t="s">
        <v>43</v>
      </c>
      <c r="G4" s="134"/>
    </row>
    <row r="5" spans="1:7" ht="12.75">
      <c r="A5" s="43">
        <f t="shared" si="0"/>
        <v>3</v>
      </c>
      <c r="B5" t="s">
        <v>294</v>
      </c>
      <c r="C5" s="41" t="s">
        <v>602</v>
      </c>
      <c r="D5" s="81">
        <v>13067</v>
      </c>
      <c r="E5" s="82" t="s">
        <v>64</v>
      </c>
      <c r="F5" t="s">
        <v>58</v>
      </c>
      <c r="G5" s="134"/>
    </row>
    <row r="6" spans="1:7" ht="12.75">
      <c r="A6" s="43">
        <f t="shared" si="0"/>
        <v>4</v>
      </c>
      <c r="B6" t="s">
        <v>203</v>
      </c>
      <c r="C6" s="42" t="s">
        <v>2026</v>
      </c>
      <c r="D6" s="74">
        <v>13044</v>
      </c>
      <c r="E6" s="86" t="s">
        <v>76</v>
      </c>
      <c r="F6" t="s">
        <v>43</v>
      </c>
      <c r="G6" s="134"/>
    </row>
    <row r="7" spans="1:7" ht="12.75">
      <c r="A7" s="43">
        <f t="shared" si="0"/>
        <v>5</v>
      </c>
      <c r="B7" t="s">
        <v>296</v>
      </c>
      <c r="C7" s="42" t="s">
        <v>661</v>
      </c>
      <c r="D7" s="73">
        <v>12943</v>
      </c>
      <c r="E7" s="86" t="s">
        <v>69</v>
      </c>
      <c r="F7" t="s">
        <v>59</v>
      </c>
      <c r="G7" s="134"/>
    </row>
    <row r="8" spans="1:7" ht="12.75">
      <c r="A8" s="43">
        <f t="shared" si="0"/>
        <v>6</v>
      </c>
      <c r="B8" t="s">
        <v>20</v>
      </c>
      <c r="C8" s="41" t="s">
        <v>498</v>
      </c>
      <c r="D8" s="81">
        <v>12749</v>
      </c>
      <c r="E8" s="82" t="s">
        <v>79</v>
      </c>
      <c r="F8" t="s">
        <v>50</v>
      </c>
      <c r="G8" s="134"/>
    </row>
    <row r="9" spans="1:7" ht="12.75">
      <c r="A9" s="43">
        <f t="shared" si="0"/>
        <v>7</v>
      </c>
      <c r="B9" s="83" t="s">
        <v>166</v>
      </c>
      <c r="C9" s="42" t="s">
        <v>661</v>
      </c>
      <c r="D9" s="73">
        <v>12508</v>
      </c>
      <c r="E9" s="53" t="s">
        <v>80</v>
      </c>
      <c r="F9" t="s">
        <v>50</v>
      </c>
      <c r="G9" s="134"/>
    </row>
    <row r="10" spans="1:7" ht="12.75">
      <c r="A10" s="43">
        <f t="shared" si="0"/>
        <v>8</v>
      </c>
      <c r="B10" s="75" t="s">
        <v>161</v>
      </c>
      <c r="C10" s="42" t="s">
        <v>602</v>
      </c>
      <c r="D10" s="74">
        <v>12336</v>
      </c>
      <c r="E10" s="82" t="s">
        <v>81</v>
      </c>
      <c r="F10" s="75" t="s">
        <v>46</v>
      </c>
      <c r="G10" s="134"/>
    </row>
    <row r="11" spans="1:7" ht="12.75">
      <c r="A11" s="43">
        <f t="shared" si="0"/>
        <v>9</v>
      </c>
      <c r="B11" t="s">
        <v>267</v>
      </c>
      <c r="C11" s="84" t="s">
        <v>1068</v>
      </c>
      <c r="D11" s="38">
        <v>12296</v>
      </c>
      <c r="E11" s="53" t="s">
        <v>141</v>
      </c>
      <c r="F11" t="s">
        <v>50</v>
      </c>
      <c r="G11" s="134"/>
    </row>
    <row r="12" spans="1:7" ht="12.75">
      <c r="A12" s="43">
        <f t="shared" si="0"/>
        <v>10</v>
      </c>
      <c r="B12" t="s">
        <v>139</v>
      </c>
      <c r="C12" s="42" t="s">
        <v>1303</v>
      </c>
      <c r="D12" s="73">
        <v>12044</v>
      </c>
      <c r="E12" s="86" t="s">
        <v>73</v>
      </c>
      <c r="F12" t="s">
        <v>52</v>
      </c>
      <c r="G12" s="134"/>
    </row>
    <row r="13" spans="1:7" ht="12.75">
      <c r="A13" s="43">
        <f t="shared" si="0"/>
        <v>11</v>
      </c>
      <c r="B13" t="s">
        <v>2345</v>
      </c>
      <c r="C13" s="42" t="s">
        <v>1382</v>
      </c>
      <c r="D13" s="73">
        <v>11960</v>
      </c>
      <c r="E13" s="82" t="s">
        <v>6</v>
      </c>
      <c r="F13" t="s">
        <v>43</v>
      </c>
      <c r="G13" s="134"/>
    </row>
    <row r="14" spans="1:9" ht="12.75">
      <c r="A14" s="43">
        <f t="shared" si="0"/>
        <v>12</v>
      </c>
      <c r="B14" t="s">
        <v>34</v>
      </c>
      <c r="C14" s="42" t="s">
        <v>633</v>
      </c>
      <c r="D14" s="73">
        <v>11886</v>
      </c>
      <c r="E14" s="86" t="s">
        <v>180</v>
      </c>
      <c r="F14" t="s">
        <v>47</v>
      </c>
      <c r="G14" s="134"/>
      <c r="I14" s="83"/>
    </row>
    <row r="15" spans="1:7" ht="12.75">
      <c r="A15" s="43">
        <f t="shared" si="0"/>
        <v>13</v>
      </c>
      <c r="B15" t="s">
        <v>2347</v>
      </c>
      <c r="C15" s="41" t="s">
        <v>2346</v>
      </c>
      <c r="D15" s="81">
        <v>11749</v>
      </c>
      <c r="E15" s="53" t="s">
        <v>68</v>
      </c>
      <c r="F15" t="s">
        <v>62</v>
      </c>
      <c r="G15" s="134"/>
    </row>
    <row r="16" spans="1:7" ht="12.75">
      <c r="A16" s="43">
        <f t="shared" si="0"/>
        <v>14</v>
      </c>
      <c r="B16" t="s">
        <v>65</v>
      </c>
      <c r="C16" s="42" t="s">
        <v>602</v>
      </c>
      <c r="D16" s="73">
        <v>11652</v>
      </c>
      <c r="E16" s="82" t="s">
        <v>17</v>
      </c>
      <c r="F16" s="83" t="s">
        <v>43</v>
      </c>
      <c r="G16" s="134"/>
    </row>
    <row r="17" spans="1:7" ht="12.75">
      <c r="A17" s="43">
        <f t="shared" si="0"/>
        <v>15</v>
      </c>
      <c r="B17" t="s">
        <v>66</v>
      </c>
      <c r="C17" s="41" t="s">
        <v>2348</v>
      </c>
      <c r="D17" s="81">
        <v>11649</v>
      </c>
      <c r="E17" s="86" t="s">
        <v>72</v>
      </c>
      <c r="F17" t="s">
        <v>47</v>
      </c>
      <c r="G17" s="134"/>
    </row>
    <row r="18" spans="1:7" ht="12.75">
      <c r="A18" s="43">
        <f t="shared" si="0"/>
        <v>16</v>
      </c>
      <c r="B18" t="s">
        <v>297</v>
      </c>
      <c r="C18" s="42" t="s">
        <v>1108</v>
      </c>
      <c r="D18" s="73">
        <v>11579</v>
      </c>
      <c r="E18" s="53" t="s">
        <v>70</v>
      </c>
      <c r="F18" t="s">
        <v>56</v>
      </c>
      <c r="G18" s="134"/>
    </row>
    <row r="19" spans="1:7" ht="12.75">
      <c r="A19" s="43">
        <f t="shared" si="0"/>
        <v>17</v>
      </c>
      <c r="B19" t="s">
        <v>122</v>
      </c>
      <c r="C19" s="42" t="s">
        <v>2348</v>
      </c>
      <c r="D19" s="73">
        <v>11495</v>
      </c>
      <c r="E19" s="86" t="s">
        <v>144</v>
      </c>
      <c r="F19" t="s">
        <v>46</v>
      </c>
      <c r="G19" s="134"/>
    </row>
    <row r="20" spans="1:7" ht="12.75">
      <c r="A20" s="43">
        <f t="shared" si="0"/>
        <v>18</v>
      </c>
      <c r="B20" s="75" t="s">
        <v>119</v>
      </c>
      <c r="C20" s="42" t="s">
        <v>661</v>
      </c>
      <c r="D20" s="73">
        <v>11411</v>
      </c>
      <c r="E20" s="82" t="s">
        <v>75</v>
      </c>
      <c r="F20" s="75" t="s">
        <v>50</v>
      </c>
      <c r="G20" s="134"/>
    </row>
    <row r="21" spans="1:7" ht="12.75">
      <c r="A21" s="43">
        <f t="shared" si="0"/>
        <v>19</v>
      </c>
      <c r="B21" t="s">
        <v>225</v>
      </c>
      <c r="C21" s="84" t="s">
        <v>1403</v>
      </c>
      <c r="D21" s="38">
        <v>11329</v>
      </c>
      <c r="E21" s="82" t="s">
        <v>74</v>
      </c>
      <c r="F21" t="s">
        <v>46</v>
      </c>
      <c r="G21" s="134"/>
    </row>
    <row r="22" spans="1:7" ht="12.75">
      <c r="A22" s="43">
        <f t="shared" si="0"/>
        <v>20</v>
      </c>
      <c r="B22" t="s">
        <v>165</v>
      </c>
      <c r="C22" s="88" t="s">
        <v>3539</v>
      </c>
      <c r="D22" s="74">
        <v>11089</v>
      </c>
      <c r="E22" s="86" t="s">
        <v>142</v>
      </c>
      <c r="F22" t="s">
        <v>50</v>
      </c>
      <c r="G22" s="134"/>
    </row>
    <row r="23" spans="1:7" ht="12.75">
      <c r="A23" s="43">
        <f t="shared" si="0"/>
        <v>21</v>
      </c>
      <c r="B23" t="s">
        <v>5</v>
      </c>
      <c r="C23" s="84" t="s">
        <v>1108</v>
      </c>
      <c r="D23" s="38">
        <v>10966</v>
      </c>
      <c r="E23" s="53" t="s">
        <v>87</v>
      </c>
      <c r="F23" t="s">
        <v>50</v>
      </c>
      <c r="G23" s="134"/>
    </row>
    <row r="24" spans="1:7" ht="12.75">
      <c r="A24" s="43">
        <f t="shared" si="0"/>
        <v>22</v>
      </c>
      <c r="B24" t="s">
        <v>124</v>
      </c>
      <c r="C24" s="42" t="s">
        <v>602</v>
      </c>
      <c r="D24" s="73">
        <v>10427</v>
      </c>
      <c r="E24" s="53" t="s">
        <v>248</v>
      </c>
      <c r="F24" t="s">
        <v>46</v>
      </c>
      <c r="G24" s="134"/>
    </row>
    <row r="25" spans="1:7" ht="12.75">
      <c r="A25" s="43">
        <f t="shared" si="0"/>
        <v>23</v>
      </c>
      <c r="B25" s="41" t="s">
        <v>240</v>
      </c>
      <c r="C25" s="42" t="s">
        <v>633</v>
      </c>
      <c r="D25" s="74">
        <v>10295</v>
      </c>
      <c r="E25" s="86" t="s">
        <v>83</v>
      </c>
      <c r="F25" t="s">
        <v>54</v>
      </c>
      <c r="G25" s="134"/>
    </row>
    <row r="26" spans="1:7" ht="12.75">
      <c r="A26" s="43">
        <f t="shared" si="0"/>
        <v>24</v>
      </c>
      <c r="B26" t="s">
        <v>21</v>
      </c>
      <c r="C26" s="41" t="s">
        <v>2026</v>
      </c>
      <c r="D26" s="89">
        <v>10142</v>
      </c>
      <c r="E26" s="86" t="s">
        <v>138</v>
      </c>
      <c r="F26" t="s">
        <v>44</v>
      </c>
      <c r="G26" s="134"/>
    </row>
    <row r="27" spans="1:7" ht="12.75">
      <c r="A27" s="43">
        <f t="shared" si="0"/>
        <v>25</v>
      </c>
      <c r="B27" t="s">
        <v>192</v>
      </c>
      <c r="C27" s="42" t="s">
        <v>978</v>
      </c>
      <c r="D27" s="73">
        <v>10073</v>
      </c>
      <c r="E27" s="86" t="s">
        <v>86</v>
      </c>
      <c r="F27" t="s">
        <v>57</v>
      </c>
      <c r="G27" s="134"/>
    </row>
    <row r="28" spans="1:7" ht="12.75">
      <c r="A28" s="43">
        <f t="shared" si="0"/>
        <v>26</v>
      </c>
      <c r="B28" s="41" t="s">
        <v>283</v>
      </c>
      <c r="C28" s="84" t="s">
        <v>3247</v>
      </c>
      <c r="D28" s="38">
        <v>10063</v>
      </c>
      <c r="E28" s="53" t="s">
        <v>147</v>
      </c>
      <c r="F28" s="41" t="s">
        <v>58</v>
      </c>
      <c r="G28" s="134"/>
    </row>
    <row r="29" spans="1:7" ht="12.75">
      <c r="A29" s="43">
        <f t="shared" si="0"/>
        <v>27</v>
      </c>
      <c r="B29" s="75" t="s">
        <v>121</v>
      </c>
      <c r="C29" s="88" t="s">
        <v>1486</v>
      </c>
      <c r="D29" s="74">
        <v>10060</v>
      </c>
      <c r="E29" s="82" t="s">
        <v>143</v>
      </c>
      <c r="F29" s="75" t="s">
        <v>49</v>
      </c>
      <c r="G29" s="134"/>
    </row>
    <row r="30" spans="1:9" ht="12.75">
      <c r="A30" s="43">
        <f t="shared" si="0"/>
        <v>28</v>
      </c>
      <c r="B30" t="s">
        <v>197</v>
      </c>
      <c r="C30" s="84" t="s">
        <v>2701</v>
      </c>
      <c r="D30" s="38">
        <v>9967</v>
      </c>
      <c r="E30" s="53" t="s">
        <v>243</v>
      </c>
      <c r="F30" t="s">
        <v>46</v>
      </c>
      <c r="G30" s="134"/>
      <c r="I30" s="83"/>
    </row>
    <row r="31" spans="1:7" ht="12.75">
      <c r="A31" s="43">
        <f t="shared" si="0"/>
        <v>29</v>
      </c>
      <c r="B31" t="s">
        <v>24</v>
      </c>
      <c r="C31" s="84" t="s">
        <v>1505</v>
      </c>
      <c r="D31" s="38">
        <v>9882</v>
      </c>
      <c r="E31" s="86" t="s">
        <v>85</v>
      </c>
      <c r="F31" t="s">
        <v>59</v>
      </c>
      <c r="G31" s="134"/>
    </row>
    <row r="32" spans="1:7" ht="12.75">
      <c r="A32" s="43">
        <f t="shared" si="0"/>
        <v>30</v>
      </c>
      <c r="B32" t="s">
        <v>27</v>
      </c>
      <c r="C32" s="84" t="s">
        <v>633</v>
      </c>
      <c r="D32" s="38">
        <v>9839</v>
      </c>
      <c r="E32" s="53" t="s">
        <v>94</v>
      </c>
      <c r="F32" t="s">
        <v>43</v>
      </c>
      <c r="G32" s="134"/>
    </row>
    <row r="33" spans="1:7" ht="12.75">
      <c r="A33" s="43">
        <f t="shared" si="0"/>
        <v>31</v>
      </c>
      <c r="B33" t="s">
        <v>239</v>
      </c>
      <c r="C33" s="42" t="s">
        <v>1503</v>
      </c>
      <c r="D33" s="73">
        <v>9781</v>
      </c>
      <c r="E33" s="86" t="s">
        <v>82</v>
      </c>
      <c r="F33" t="s">
        <v>46</v>
      </c>
      <c r="G33" s="134"/>
    </row>
    <row r="34" spans="1:7" ht="12.75">
      <c r="A34" s="43">
        <f t="shared" si="0"/>
        <v>32</v>
      </c>
      <c r="B34" s="75" t="s">
        <v>26</v>
      </c>
      <c r="C34" s="42" t="s">
        <v>1382</v>
      </c>
      <c r="D34" s="73">
        <v>9767</v>
      </c>
      <c r="E34" s="53" t="s">
        <v>98</v>
      </c>
      <c r="F34" s="75" t="s">
        <v>45</v>
      </c>
      <c r="G34" s="134"/>
    </row>
    <row r="35" spans="1:7" ht="12.75">
      <c r="A35" s="43">
        <f t="shared" si="0"/>
        <v>33</v>
      </c>
      <c r="B35" s="41" t="s">
        <v>238</v>
      </c>
      <c r="C35" s="40" t="s">
        <v>1145</v>
      </c>
      <c r="D35" s="38">
        <v>9573</v>
      </c>
      <c r="E35" s="53" t="s">
        <v>99</v>
      </c>
      <c r="F35" s="41" t="s">
        <v>56</v>
      </c>
      <c r="G35" s="134"/>
    </row>
    <row r="36" spans="1:7" ht="12.75">
      <c r="A36" s="43">
        <f t="shared" si="0"/>
        <v>34</v>
      </c>
      <c r="B36" t="s">
        <v>268</v>
      </c>
      <c r="C36" s="84" t="s">
        <v>1252</v>
      </c>
      <c r="D36" s="38">
        <v>9471</v>
      </c>
      <c r="E36" s="82" t="s">
        <v>103</v>
      </c>
      <c r="F36" t="s">
        <v>62</v>
      </c>
      <c r="G36" s="134"/>
    </row>
    <row r="37" spans="1:9" ht="12.75">
      <c r="A37" s="43">
        <f t="shared" si="0"/>
        <v>35</v>
      </c>
      <c r="B37" t="s">
        <v>196</v>
      </c>
      <c r="C37" s="84" t="s">
        <v>1145</v>
      </c>
      <c r="D37" s="38">
        <v>9422</v>
      </c>
      <c r="E37" s="86" t="s">
        <v>92</v>
      </c>
      <c r="F37" t="s">
        <v>48</v>
      </c>
      <c r="G37" s="134"/>
      <c r="I37" s="83"/>
    </row>
    <row r="38" spans="1:7" ht="12.75">
      <c r="A38" s="43">
        <f t="shared" si="0"/>
        <v>36</v>
      </c>
      <c r="B38" s="41" t="s">
        <v>276</v>
      </c>
      <c r="C38" s="42" t="s">
        <v>1145</v>
      </c>
      <c r="D38" s="73">
        <v>9395</v>
      </c>
      <c r="E38" s="86" t="s">
        <v>249</v>
      </c>
      <c r="F38" s="41" t="s">
        <v>46</v>
      </c>
      <c r="G38" s="134"/>
    </row>
    <row r="39" spans="1:9" ht="12.75">
      <c r="A39" s="43">
        <f t="shared" si="0"/>
        <v>37</v>
      </c>
      <c r="B39" s="75" t="s">
        <v>61</v>
      </c>
      <c r="C39" s="42" t="s">
        <v>1303</v>
      </c>
      <c r="D39" s="73">
        <v>9394</v>
      </c>
      <c r="E39" s="53" t="s">
        <v>244</v>
      </c>
      <c r="F39" s="75" t="s">
        <v>48</v>
      </c>
      <c r="G39" s="134"/>
      <c r="I39" s="83"/>
    </row>
    <row r="40" spans="1:7" ht="12.75">
      <c r="A40" s="43">
        <f t="shared" si="0"/>
        <v>38</v>
      </c>
      <c r="B40" t="s">
        <v>113</v>
      </c>
      <c r="C40" s="84" t="s">
        <v>978</v>
      </c>
      <c r="D40" s="38">
        <v>9370</v>
      </c>
      <c r="E40" s="86" t="s">
        <v>84</v>
      </c>
      <c r="F40" t="s">
        <v>59</v>
      </c>
      <c r="G40" s="134"/>
    </row>
    <row r="41" spans="1:7" ht="12.75">
      <c r="A41" s="43">
        <f aca="true" t="shared" si="1" ref="A41:A67">+A40+1</f>
        <v>39</v>
      </c>
      <c r="B41" t="s">
        <v>33</v>
      </c>
      <c r="C41" s="42" t="s">
        <v>2740</v>
      </c>
      <c r="D41" s="74">
        <v>9341</v>
      </c>
      <c r="E41" s="53" t="s">
        <v>10</v>
      </c>
      <c r="F41" t="s">
        <v>47</v>
      </c>
      <c r="G41" s="134"/>
    </row>
    <row r="42" spans="1:7" ht="12.75">
      <c r="A42" s="43">
        <f t="shared" si="1"/>
        <v>40</v>
      </c>
      <c r="B42" s="83" t="s">
        <v>125</v>
      </c>
      <c r="C42" s="88" t="s">
        <v>1334</v>
      </c>
      <c r="D42" s="81">
        <v>9336</v>
      </c>
      <c r="E42" s="53" t="s">
        <v>78</v>
      </c>
      <c r="F42" s="83" t="s">
        <v>48</v>
      </c>
      <c r="G42" s="134"/>
    </row>
    <row r="43" spans="1:7" ht="12.75">
      <c r="A43" s="43">
        <f t="shared" si="1"/>
        <v>41</v>
      </c>
      <c r="B43" s="83" t="s">
        <v>272</v>
      </c>
      <c r="C43" s="84" t="s">
        <v>2283</v>
      </c>
      <c r="D43" s="85">
        <v>9189</v>
      </c>
      <c r="E43" s="82" t="s">
        <v>128</v>
      </c>
      <c r="F43" s="83" t="s">
        <v>43</v>
      </c>
      <c r="G43" s="134"/>
    </row>
    <row r="44" spans="1:7" ht="12.75">
      <c r="A44" s="43">
        <f t="shared" si="1"/>
        <v>42</v>
      </c>
      <c r="B44" s="41" t="s">
        <v>266</v>
      </c>
      <c r="C44" s="40" t="s">
        <v>978</v>
      </c>
      <c r="D44" s="38">
        <v>9172</v>
      </c>
      <c r="E44" s="86" t="s">
        <v>126</v>
      </c>
      <c r="F44" s="41" t="s">
        <v>47</v>
      </c>
      <c r="G44" s="134"/>
    </row>
    <row r="45" spans="1:7" ht="12.75">
      <c r="A45" s="43">
        <f t="shared" si="1"/>
        <v>43</v>
      </c>
      <c r="B45" t="s">
        <v>110</v>
      </c>
      <c r="C45" s="42" t="s">
        <v>3071</v>
      </c>
      <c r="D45" s="73">
        <v>9057</v>
      </c>
      <c r="E45" s="53" t="s">
        <v>95</v>
      </c>
      <c r="F45" t="s">
        <v>47</v>
      </c>
      <c r="G45" s="134"/>
    </row>
    <row r="46" spans="1:7" ht="12.75">
      <c r="A46" s="43">
        <f t="shared" si="1"/>
        <v>44</v>
      </c>
      <c r="B46" s="32" t="s">
        <v>41</v>
      </c>
      <c r="C46" s="42" t="s">
        <v>1493</v>
      </c>
      <c r="D46" s="73">
        <v>9053</v>
      </c>
      <c r="E46" s="82" t="s">
        <v>97</v>
      </c>
      <c r="F46" t="s">
        <v>57</v>
      </c>
      <c r="G46" s="134"/>
    </row>
    <row r="47" spans="1:7" ht="12.75">
      <c r="A47" s="43">
        <f t="shared" si="1"/>
        <v>45</v>
      </c>
      <c r="B47" t="s">
        <v>1</v>
      </c>
      <c r="C47" s="84" t="s">
        <v>2346</v>
      </c>
      <c r="D47" s="38">
        <v>9033</v>
      </c>
      <c r="E47" s="53" t="s">
        <v>153</v>
      </c>
      <c r="F47" t="s">
        <v>45</v>
      </c>
      <c r="G47" s="134"/>
    </row>
    <row r="48" spans="1:7" ht="12.75">
      <c r="A48" s="43">
        <f t="shared" si="1"/>
        <v>46</v>
      </c>
      <c r="B48" t="s">
        <v>201</v>
      </c>
      <c r="C48" s="42" t="s">
        <v>1108</v>
      </c>
      <c r="D48" s="73">
        <v>8933</v>
      </c>
      <c r="E48" s="53" t="s">
        <v>130</v>
      </c>
      <c r="F48" t="s">
        <v>55</v>
      </c>
      <c r="G48" s="134"/>
    </row>
    <row r="49" spans="1:7" ht="12.75">
      <c r="A49" s="43">
        <f t="shared" si="1"/>
        <v>47</v>
      </c>
      <c r="B49" t="s">
        <v>158</v>
      </c>
      <c r="C49" s="42" t="s">
        <v>1863</v>
      </c>
      <c r="D49" s="74">
        <v>8849</v>
      </c>
      <c r="E49" s="86" t="s">
        <v>96</v>
      </c>
      <c r="F49" t="s">
        <v>43</v>
      </c>
      <c r="G49" s="134"/>
    </row>
    <row r="50" spans="1:7" ht="12.75">
      <c r="A50" s="43">
        <f t="shared" si="1"/>
        <v>48</v>
      </c>
      <c r="B50" t="s">
        <v>164</v>
      </c>
      <c r="C50" s="42" t="s">
        <v>1960</v>
      </c>
      <c r="D50" s="73">
        <v>8760</v>
      </c>
      <c r="E50" s="53" t="s">
        <v>242</v>
      </c>
      <c r="F50" t="s">
        <v>59</v>
      </c>
      <c r="G50" s="134"/>
    </row>
    <row r="51" spans="1:7" ht="12.75">
      <c r="A51" s="43">
        <f t="shared" si="1"/>
        <v>49</v>
      </c>
      <c r="B51" t="s">
        <v>39</v>
      </c>
      <c r="C51" s="42" t="s">
        <v>2170</v>
      </c>
      <c r="D51" s="73">
        <v>8751</v>
      </c>
      <c r="E51" s="53" t="s">
        <v>93</v>
      </c>
      <c r="F51" t="s">
        <v>56</v>
      </c>
      <c r="G51" s="134"/>
    </row>
    <row r="52" spans="1:7" ht="12.75">
      <c r="A52" s="43">
        <f t="shared" si="1"/>
        <v>50</v>
      </c>
      <c r="B52" t="s">
        <v>194</v>
      </c>
      <c r="C52" s="84" t="s">
        <v>1139</v>
      </c>
      <c r="D52" s="38">
        <v>8712</v>
      </c>
      <c r="E52" s="53" t="s">
        <v>292</v>
      </c>
      <c r="F52" t="s">
        <v>52</v>
      </c>
      <c r="G52" s="134"/>
    </row>
    <row r="53" spans="1:7" ht="12.75">
      <c r="A53" s="43">
        <f t="shared" si="1"/>
        <v>51</v>
      </c>
      <c r="B53" s="83" t="s">
        <v>208</v>
      </c>
      <c r="C53" s="84" t="s">
        <v>1303</v>
      </c>
      <c r="D53" s="38">
        <v>8689</v>
      </c>
      <c r="E53" s="86" t="s">
        <v>102</v>
      </c>
      <c r="F53" s="83" t="s">
        <v>57</v>
      </c>
      <c r="G53" s="134"/>
    </row>
    <row r="54" spans="1:7" ht="12.75">
      <c r="A54" s="43">
        <f t="shared" si="1"/>
        <v>52</v>
      </c>
      <c r="B54" s="75" t="s">
        <v>149</v>
      </c>
      <c r="C54" s="42" t="s">
        <v>1145</v>
      </c>
      <c r="D54" s="73">
        <v>8664</v>
      </c>
      <c r="E54" s="82" t="s">
        <v>252</v>
      </c>
      <c r="F54" s="75" t="s">
        <v>49</v>
      </c>
      <c r="G54" s="134"/>
    </row>
    <row r="55" spans="1:7" ht="12.75">
      <c r="A55" s="43">
        <f t="shared" si="1"/>
        <v>53</v>
      </c>
      <c r="B55" s="83" t="s">
        <v>205</v>
      </c>
      <c r="C55" s="84" t="s">
        <v>1863</v>
      </c>
      <c r="D55" s="38">
        <v>8645</v>
      </c>
      <c r="E55" s="53" t="s">
        <v>129</v>
      </c>
      <c r="F55" s="83" t="s">
        <v>55</v>
      </c>
      <c r="G55" s="134"/>
    </row>
    <row r="56" spans="1:7" ht="12.75">
      <c r="A56" s="43">
        <f t="shared" si="1"/>
        <v>54</v>
      </c>
      <c r="B56" s="75" t="s">
        <v>150</v>
      </c>
      <c r="C56" s="42" t="s">
        <v>1398</v>
      </c>
      <c r="D56" s="73">
        <v>8627</v>
      </c>
      <c r="E56" s="86" t="s">
        <v>137</v>
      </c>
      <c r="F56" s="75" t="s">
        <v>49</v>
      </c>
      <c r="G56" s="134"/>
    </row>
    <row r="57" spans="1:7" ht="12.75">
      <c r="A57" s="43">
        <f t="shared" si="1"/>
        <v>55</v>
      </c>
      <c r="B57" s="41" t="s">
        <v>162</v>
      </c>
      <c r="C57" s="42" t="s">
        <v>1726</v>
      </c>
      <c r="D57" s="87">
        <v>8472</v>
      </c>
      <c r="E57" s="53" t="s">
        <v>145</v>
      </c>
      <c r="F57" s="41" t="s">
        <v>45</v>
      </c>
      <c r="G57" s="134"/>
    </row>
    <row r="58" spans="1:7" ht="12.75">
      <c r="A58" s="43">
        <f t="shared" si="1"/>
        <v>56</v>
      </c>
      <c r="B58" t="s">
        <v>193</v>
      </c>
      <c r="C58" s="84" t="s">
        <v>1145</v>
      </c>
      <c r="D58" s="38">
        <v>8386</v>
      </c>
      <c r="E58" s="82" t="s">
        <v>14</v>
      </c>
      <c r="F58" t="s">
        <v>45</v>
      </c>
      <c r="G58" s="134"/>
    </row>
    <row r="59" spans="1:7" ht="12.75">
      <c r="A59" s="43">
        <f t="shared" si="1"/>
        <v>57</v>
      </c>
      <c r="B59" s="83" t="s">
        <v>233</v>
      </c>
      <c r="C59" s="84" t="s">
        <v>2170</v>
      </c>
      <c r="D59" s="38">
        <v>8377</v>
      </c>
      <c r="E59" s="82" t="s">
        <v>218</v>
      </c>
      <c r="F59" s="83" t="s">
        <v>55</v>
      </c>
      <c r="G59" s="134"/>
    </row>
    <row r="60" spans="1:7" ht="12.75">
      <c r="A60" s="43">
        <f t="shared" si="1"/>
        <v>58</v>
      </c>
      <c r="B60" t="s">
        <v>202</v>
      </c>
      <c r="C60" s="42" t="s">
        <v>1411</v>
      </c>
      <c r="D60" s="73">
        <v>8226</v>
      </c>
      <c r="E60" s="53" t="s">
        <v>7</v>
      </c>
      <c r="F60" t="s">
        <v>46</v>
      </c>
      <c r="G60" s="134"/>
    </row>
    <row r="61" spans="1:7" ht="12.75">
      <c r="A61" s="43">
        <f t="shared" si="1"/>
        <v>59</v>
      </c>
      <c r="B61" t="s">
        <v>67</v>
      </c>
      <c r="C61" s="42" t="s">
        <v>2694</v>
      </c>
      <c r="D61" s="73">
        <v>8178</v>
      </c>
      <c r="E61" s="82" t="s">
        <v>132</v>
      </c>
      <c r="F61" t="s">
        <v>50</v>
      </c>
      <c r="G61" s="134"/>
    </row>
    <row r="62" spans="1:7" ht="12.75">
      <c r="A62" s="43">
        <f t="shared" si="1"/>
        <v>60</v>
      </c>
      <c r="B62" s="41" t="s">
        <v>274</v>
      </c>
      <c r="C62" s="84" t="s">
        <v>1946</v>
      </c>
      <c r="D62" s="38">
        <v>8152</v>
      </c>
      <c r="E62" s="86" t="s">
        <v>258</v>
      </c>
      <c r="F62" s="41" t="s">
        <v>53</v>
      </c>
      <c r="G62" s="134"/>
    </row>
    <row r="63" spans="1:7" ht="12.75">
      <c r="A63" s="43">
        <f t="shared" si="1"/>
        <v>61</v>
      </c>
      <c r="B63" t="s">
        <v>2</v>
      </c>
      <c r="C63" s="84" t="s">
        <v>1863</v>
      </c>
      <c r="D63" s="38">
        <v>8014</v>
      </c>
      <c r="E63" s="53" t="s">
        <v>181</v>
      </c>
      <c r="F63" t="s">
        <v>57</v>
      </c>
      <c r="G63" s="134"/>
    </row>
    <row r="64" spans="1:7" ht="12.75">
      <c r="A64" s="43">
        <f t="shared" si="1"/>
        <v>62</v>
      </c>
      <c r="B64" t="s">
        <v>37</v>
      </c>
      <c r="C64" s="42" t="s">
        <v>1108</v>
      </c>
      <c r="D64" s="73">
        <v>7886</v>
      </c>
      <c r="E64" s="82" t="s">
        <v>219</v>
      </c>
      <c r="F64" t="s">
        <v>59</v>
      </c>
      <c r="G64" s="134"/>
    </row>
    <row r="65" spans="1:7" ht="12.75">
      <c r="A65" s="43">
        <f t="shared" si="1"/>
        <v>63</v>
      </c>
      <c r="B65" s="41" t="s">
        <v>282</v>
      </c>
      <c r="C65" s="84" t="s">
        <v>1606</v>
      </c>
      <c r="D65" s="38">
        <v>7803</v>
      </c>
      <c r="E65" s="53" t="s">
        <v>12</v>
      </c>
      <c r="F65" s="41" t="s">
        <v>47</v>
      </c>
      <c r="G65" s="134"/>
    </row>
    <row r="66" spans="1:7" ht="12.75">
      <c r="A66" s="43">
        <f t="shared" si="1"/>
        <v>64</v>
      </c>
      <c r="B66" t="s">
        <v>151</v>
      </c>
      <c r="C66" s="42" t="s">
        <v>3350</v>
      </c>
      <c r="D66" s="73">
        <v>7802</v>
      </c>
      <c r="E66" s="53" t="s">
        <v>127</v>
      </c>
      <c r="F66" t="s">
        <v>50</v>
      </c>
      <c r="G66" s="134"/>
    </row>
    <row r="67" spans="1:7" ht="12.75">
      <c r="A67" s="43">
        <f t="shared" si="1"/>
        <v>65</v>
      </c>
      <c r="B67" s="75" t="s">
        <v>163</v>
      </c>
      <c r="C67" s="88" t="s">
        <v>978</v>
      </c>
      <c r="D67" s="74">
        <v>7736</v>
      </c>
      <c r="E67" s="86" t="s">
        <v>146</v>
      </c>
      <c r="F67" s="75" t="s">
        <v>56</v>
      </c>
      <c r="G67" s="134"/>
    </row>
    <row r="68" spans="1:7" ht="12.75">
      <c r="A68" s="43">
        <f aca="true" t="shared" si="2" ref="A68:A99">+A67+1</f>
        <v>66</v>
      </c>
      <c r="B68" t="s">
        <v>4</v>
      </c>
      <c r="C68" s="84" t="s">
        <v>1453</v>
      </c>
      <c r="D68" s="38">
        <v>7728</v>
      </c>
      <c r="E68" s="86" t="s">
        <v>100</v>
      </c>
      <c r="F68" t="s">
        <v>62</v>
      </c>
      <c r="G68" s="134"/>
    </row>
    <row r="69" spans="1:7" ht="12.75">
      <c r="A69" s="43">
        <f t="shared" si="2"/>
        <v>67</v>
      </c>
      <c r="B69" t="s">
        <v>63</v>
      </c>
      <c r="C69" s="42" t="s">
        <v>1505</v>
      </c>
      <c r="D69" s="73">
        <v>7720</v>
      </c>
      <c r="E69" s="86" t="s">
        <v>108</v>
      </c>
      <c r="F69" t="s">
        <v>51</v>
      </c>
      <c r="G69" s="134"/>
    </row>
    <row r="70" spans="1:10" ht="12.75">
      <c r="A70" s="43">
        <f t="shared" si="2"/>
        <v>68</v>
      </c>
      <c r="B70" t="s">
        <v>198</v>
      </c>
      <c r="C70" s="84" t="s">
        <v>1411</v>
      </c>
      <c r="D70" s="38">
        <v>7692</v>
      </c>
      <c r="E70" s="86" t="s">
        <v>101</v>
      </c>
      <c r="F70" t="s">
        <v>43</v>
      </c>
      <c r="G70" s="134"/>
      <c r="I70" s="38"/>
      <c r="J70" s="53"/>
    </row>
    <row r="71" spans="1:7" ht="12.75">
      <c r="A71" s="43">
        <f t="shared" si="2"/>
        <v>69</v>
      </c>
      <c r="B71" s="83" t="s">
        <v>227</v>
      </c>
      <c r="C71" s="84" t="s">
        <v>1503</v>
      </c>
      <c r="D71" s="38">
        <v>7656</v>
      </c>
      <c r="E71" s="86" t="s">
        <v>216</v>
      </c>
      <c r="F71" s="83" t="s">
        <v>44</v>
      </c>
      <c r="G71" s="134"/>
    </row>
    <row r="72" spans="1:7" ht="12.75">
      <c r="A72" s="43">
        <f t="shared" si="2"/>
        <v>70</v>
      </c>
      <c r="B72" t="s">
        <v>120</v>
      </c>
      <c r="C72" s="84" t="s">
        <v>1960</v>
      </c>
      <c r="D72" s="38">
        <v>7636</v>
      </c>
      <c r="E72" s="82" t="s">
        <v>247</v>
      </c>
      <c r="F72" t="s">
        <v>52</v>
      </c>
      <c r="G72" s="134"/>
    </row>
    <row r="73" spans="1:8" ht="12.75">
      <c r="A73" s="43">
        <f t="shared" si="2"/>
        <v>71</v>
      </c>
      <c r="B73" s="41" t="s">
        <v>3140</v>
      </c>
      <c r="C73" s="40" t="s">
        <v>1826</v>
      </c>
      <c r="D73" s="38">
        <v>7617</v>
      </c>
      <c r="E73" s="86" t="s">
        <v>1607</v>
      </c>
      <c r="F73" s="41" t="s">
        <v>47</v>
      </c>
      <c r="G73" s="134"/>
      <c r="H73" s="40"/>
    </row>
    <row r="74" spans="1:7" ht="12.75">
      <c r="A74" s="43">
        <f t="shared" si="2"/>
        <v>72</v>
      </c>
      <c r="B74" t="s">
        <v>212</v>
      </c>
      <c r="C74" s="42" t="s">
        <v>978</v>
      </c>
      <c r="D74" s="73">
        <v>7606</v>
      </c>
      <c r="E74" s="86" t="s">
        <v>77</v>
      </c>
      <c r="F74" t="s">
        <v>55</v>
      </c>
      <c r="G74" s="134"/>
    </row>
    <row r="75" spans="1:7" ht="12.75">
      <c r="A75" s="43">
        <f t="shared" si="2"/>
        <v>73</v>
      </c>
      <c r="B75" s="75" t="s">
        <v>22</v>
      </c>
      <c r="C75" s="84" t="s">
        <v>1726</v>
      </c>
      <c r="D75" s="38">
        <v>7606</v>
      </c>
      <c r="E75" s="53" t="s">
        <v>106</v>
      </c>
      <c r="F75" s="75" t="s">
        <v>56</v>
      </c>
      <c r="G75" s="134"/>
    </row>
    <row r="76" spans="1:7" ht="12.75">
      <c r="A76" s="43">
        <f t="shared" si="2"/>
        <v>74</v>
      </c>
      <c r="B76" t="s">
        <v>2446</v>
      </c>
      <c r="C76" s="42" t="s">
        <v>2467</v>
      </c>
      <c r="D76" s="73">
        <v>7532</v>
      </c>
      <c r="E76" s="82" t="s">
        <v>1607</v>
      </c>
      <c r="F76" t="s">
        <v>54</v>
      </c>
      <c r="G76" s="134"/>
    </row>
    <row r="77" spans="1:7" ht="12.75">
      <c r="A77" s="43">
        <f t="shared" si="2"/>
        <v>75</v>
      </c>
      <c r="B77" s="41" t="s">
        <v>237</v>
      </c>
      <c r="C77" s="40" t="s">
        <v>2694</v>
      </c>
      <c r="D77" s="38">
        <v>7303</v>
      </c>
      <c r="E77" s="86" t="s">
        <v>133</v>
      </c>
      <c r="F77" s="41" t="s">
        <v>47</v>
      </c>
      <c r="G77" s="134"/>
    </row>
    <row r="78" spans="1:7" ht="12.75">
      <c r="A78" s="43">
        <f t="shared" si="2"/>
        <v>76</v>
      </c>
      <c r="B78" t="s">
        <v>204</v>
      </c>
      <c r="C78" s="84" t="s">
        <v>1145</v>
      </c>
      <c r="D78" s="38">
        <v>7250</v>
      </c>
      <c r="E78" s="86" t="s">
        <v>251</v>
      </c>
      <c r="F78" t="s">
        <v>62</v>
      </c>
      <c r="G78" s="134"/>
    </row>
    <row r="79" spans="1:7" ht="12.75">
      <c r="A79" s="43">
        <f t="shared" si="2"/>
        <v>77</v>
      </c>
      <c r="B79" t="s">
        <v>160</v>
      </c>
      <c r="C79" s="42" t="s">
        <v>1457</v>
      </c>
      <c r="D79" s="73">
        <v>7231</v>
      </c>
      <c r="E79" s="53" t="s">
        <v>152</v>
      </c>
      <c r="F79" t="s">
        <v>48</v>
      </c>
      <c r="G79" s="134"/>
    </row>
    <row r="80" spans="1:7" ht="12.75">
      <c r="A80" s="43">
        <f t="shared" si="2"/>
        <v>78</v>
      </c>
      <c r="B80" s="83" t="s">
        <v>2486</v>
      </c>
      <c r="C80" s="42" t="s">
        <v>1493</v>
      </c>
      <c r="D80" s="73">
        <v>7149</v>
      </c>
      <c r="E80" s="86" t="s">
        <v>1607</v>
      </c>
      <c r="F80" s="83" t="s">
        <v>54</v>
      </c>
      <c r="G80" s="134"/>
    </row>
    <row r="81" spans="1:7" ht="12.75">
      <c r="A81" s="43">
        <f t="shared" si="2"/>
        <v>79</v>
      </c>
      <c r="B81" s="83" t="s">
        <v>228</v>
      </c>
      <c r="C81" s="84" t="s">
        <v>1863</v>
      </c>
      <c r="D81" s="38">
        <v>7103</v>
      </c>
      <c r="E81" s="53" t="s">
        <v>136</v>
      </c>
      <c r="F81" s="83" t="s">
        <v>44</v>
      </c>
      <c r="G81" s="134"/>
    </row>
    <row r="82" spans="1:7" ht="12.75">
      <c r="A82" s="43">
        <f t="shared" si="2"/>
        <v>80</v>
      </c>
      <c r="B82" t="s">
        <v>3</v>
      </c>
      <c r="C82" s="84" t="s">
        <v>1726</v>
      </c>
      <c r="D82" s="38">
        <v>7092</v>
      </c>
      <c r="E82" s="82" t="s">
        <v>255</v>
      </c>
      <c r="F82" t="s">
        <v>60</v>
      </c>
      <c r="G82" s="134"/>
    </row>
    <row r="83" spans="1:7" ht="12.75">
      <c r="A83" s="43">
        <f t="shared" si="2"/>
        <v>81</v>
      </c>
      <c r="B83" s="83" t="s">
        <v>230</v>
      </c>
      <c r="C83" s="84" t="s">
        <v>1810</v>
      </c>
      <c r="D83" s="38">
        <v>7090</v>
      </c>
      <c r="E83" s="53" t="s">
        <v>11</v>
      </c>
      <c r="F83" s="83" t="s">
        <v>57</v>
      </c>
      <c r="G83" s="134"/>
    </row>
    <row r="84" spans="1:7" ht="12.75">
      <c r="A84" s="43">
        <f t="shared" si="2"/>
        <v>82</v>
      </c>
      <c r="B84" s="75" t="s">
        <v>112</v>
      </c>
      <c r="C84" s="42" t="s">
        <v>1960</v>
      </c>
      <c r="D84" s="73">
        <v>7080</v>
      </c>
      <c r="E84" s="53" t="s">
        <v>109</v>
      </c>
      <c r="F84" s="75" t="s">
        <v>47</v>
      </c>
      <c r="G84" s="134"/>
    </row>
    <row r="85" spans="1:7" ht="12.75">
      <c r="A85" s="43">
        <f t="shared" si="2"/>
        <v>83</v>
      </c>
      <c r="B85" t="s">
        <v>40</v>
      </c>
      <c r="C85" s="42" t="s">
        <v>2656</v>
      </c>
      <c r="D85" s="73">
        <v>7006</v>
      </c>
      <c r="E85" s="86" t="s">
        <v>89</v>
      </c>
      <c r="F85" t="s">
        <v>49</v>
      </c>
      <c r="G85" s="134"/>
    </row>
    <row r="86" spans="1:7" ht="12.75">
      <c r="A86" s="43">
        <f t="shared" si="2"/>
        <v>84</v>
      </c>
      <c r="B86" t="s">
        <v>19</v>
      </c>
      <c r="C86" s="84" t="s">
        <v>2694</v>
      </c>
      <c r="D86" s="38">
        <v>7001</v>
      </c>
      <c r="E86" s="53" t="s">
        <v>8</v>
      </c>
      <c r="F86" t="s">
        <v>54</v>
      </c>
      <c r="G86" s="134"/>
    </row>
    <row r="87" spans="1:7" ht="12.75">
      <c r="A87" s="43">
        <f t="shared" si="2"/>
        <v>85</v>
      </c>
      <c r="B87" s="83" t="s">
        <v>288</v>
      </c>
      <c r="C87" s="42" t="s">
        <v>3048</v>
      </c>
      <c r="D87" s="73">
        <v>6976</v>
      </c>
      <c r="E87" s="53" t="s">
        <v>257</v>
      </c>
      <c r="F87" s="83" t="s">
        <v>50</v>
      </c>
      <c r="G87" s="134"/>
    </row>
    <row r="88" spans="1:7" ht="12.75">
      <c r="A88" s="43">
        <f t="shared" si="2"/>
        <v>86</v>
      </c>
      <c r="B88" s="83" t="s">
        <v>211</v>
      </c>
      <c r="C88" s="84" t="s">
        <v>2656</v>
      </c>
      <c r="D88" s="38">
        <v>6941</v>
      </c>
      <c r="E88" s="53" t="s">
        <v>115</v>
      </c>
      <c r="F88" s="83" t="s">
        <v>47</v>
      </c>
      <c r="G88" s="134"/>
    </row>
    <row r="89" spans="1:7" ht="12.75">
      <c r="A89" s="43">
        <f t="shared" si="2"/>
        <v>87</v>
      </c>
      <c r="B89" t="s">
        <v>18</v>
      </c>
      <c r="C89" s="84" t="s">
        <v>1960</v>
      </c>
      <c r="D89" s="38">
        <v>6941</v>
      </c>
      <c r="E89" s="53" t="s">
        <v>256</v>
      </c>
      <c r="F89" t="s">
        <v>49</v>
      </c>
      <c r="G89" s="134"/>
    </row>
    <row r="90" spans="1:7" ht="12.75">
      <c r="A90" s="43">
        <f t="shared" si="2"/>
        <v>88</v>
      </c>
      <c r="B90" t="s">
        <v>195</v>
      </c>
      <c r="C90" s="84" t="s">
        <v>2976</v>
      </c>
      <c r="D90" s="38">
        <v>6937</v>
      </c>
      <c r="E90" s="53" t="s">
        <v>182</v>
      </c>
      <c r="F90" t="s">
        <v>53</v>
      </c>
      <c r="G90" s="134"/>
    </row>
    <row r="91" spans="1:7" ht="12.75">
      <c r="A91" s="43">
        <f t="shared" si="2"/>
        <v>89</v>
      </c>
      <c r="B91" t="s">
        <v>179</v>
      </c>
      <c r="C91" s="84" t="s">
        <v>1928</v>
      </c>
      <c r="D91" s="38">
        <v>6930</v>
      </c>
      <c r="E91" s="82" t="s">
        <v>88</v>
      </c>
      <c r="F91" t="s">
        <v>53</v>
      </c>
      <c r="G91" s="134"/>
    </row>
    <row r="92" spans="1:7" ht="12.75">
      <c r="A92" s="43">
        <f t="shared" si="2"/>
        <v>90</v>
      </c>
      <c r="B92" s="83" t="s">
        <v>236</v>
      </c>
      <c r="C92" s="84" t="s">
        <v>1587</v>
      </c>
      <c r="D92" s="38">
        <v>6860</v>
      </c>
      <c r="E92" s="86" t="s">
        <v>214</v>
      </c>
      <c r="F92" s="83" t="s">
        <v>49</v>
      </c>
      <c r="G92" s="134"/>
    </row>
    <row r="93" spans="1:7" ht="12.75">
      <c r="A93" s="43">
        <f t="shared" si="2"/>
        <v>91</v>
      </c>
      <c r="B93" s="75" t="s">
        <v>38</v>
      </c>
      <c r="C93" s="42" t="s">
        <v>1960</v>
      </c>
      <c r="D93" s="73">
        <v>6850</v>
      </c>
      <c r="E93" s="53" t="s">
        <v>262</v>
      </c>
      <c r="F93" s="75" t="s">
        <v>52</v>
      </c>
      <c r="G93" s="134"/>
    </row>
    <row r="94" spans="1:7" ht="12.75">
      <c r="A94" s="43">
        <f t="shared" si="2"/>
        <v>92</v>
      </c>
      <c r="B94" s="41" t="s">
        <v>200</v>
      </c>
      <c r="C94" s="84" t="s">
        <v>1457</v>
      </c>
      <c r="D94" s="38">
        <v>6833</v>
      </c>
      <c r="E94" s="86" t="s">
        <v>187</v>
      </c>
      <c r="F94" s="41" t="s">
        <v>50</v>
      </c>
      <c r="G94" s="134"/>
    </row>
    <row r="95" spans="1:7" ht="12.75">
      <c r="A95" s="43">
        <f t="shared" si="2"/>
        <v>93</v>
      </c>
      <c r="B95" t="s">
        <v>273</v>
      </c>
      <c r="C95" s="84" t="s">
        <v>1946</v>
      </c>
      <c r="D95" s="38">
        <v>6755</v>
      </c>
      <c r="E95" s="86" t="s">
        <v>250</v>
      </c>
      <c r="F95" t="s">
        <v>53</v>
      </c>
      <c r="G95" s="134"/>
    </row>
    <row r="96" spans="1:7" ht="12.75">
      <c r="A96" s="43">
        <f t="shared" si="2"/>
        <v>94</v>
      </c>
      <c r="B96" t="s">
        <v>207</v>
      </c>
      <c r="C96" s="84" t="s">
        <v>1606</v>
      </c>
      <c r="D96" s="38">
        <v>6726</v>
      </c>
      <c r="E96" s="86" t="s">
        <v>220</v>
      </c>
      <c r="F96" t="s">
        <v>62</v>
      </c>
      <c r="G96" s="134"/>
    </row>
    <row r="97" spans="1:7" ht="12.75">
      <c r="A97" s="43">
        <f t="shared" si="2"/>
        <v>95</v>
      </c>
      <c r="B97" s="83" t="s">
        <v>210</v>
      </c>
      <c r="C97" s="84" t="s">
        <v>2967</v>
      </c>
      <c r="D97" s="38">
        <v>6683</v>
      </c>
      <c r="E97" s="86" t="s">
        <v>91</v>
      </c>
      <c r="F97" s="83" t="s">
        <v>52</v>
      </c>
      <c r="G97" s="134"/>
    </row>
    <row r="98" spans="1:7" ht="12.75">
      <c r="A98" s="43">
        <f t="shared" si="2"/>
        <v>96</v>
      </c>
      <c r="B98" t="s">
        <v>2242</v>
      </c>
      <c r="C98" s="42" t="s">
        <v>2261</v>
      </c>
      <c r="D98" s="73">
        <v>6613</v>
      </c>
      <c r="E98" s="82" t="s">
        <v>1607</v>
      </c>
      <c r="F98" t="s">
        <v>43</v>
      </c>
      <c r="G98" s="134"/>
    </row>
    <row r="99" spans="1:7" ht="12.75">
      <c r="A99" s="43">
        <f t="shared" si="2"/>
        <v>97</v>
      </c>
      <c r="B99" s="83" t="s">
        <v>280</v>
      </c>
      <c r="C99" s="84" t="s">
        <v>1457</v>
      </c>
      <c r="D99" s="38">
        <v>6607</v>
      </c>
      <c r="E99" s="86" t="s">
        <v>9</v>
      </c>
      <c r="F99" s="83" t="s">
        <v>49</v>
      </c>
      <c r="G99" s="134"/>
    </row>
    <row r="100" spans="1:7" ht="12.75">
      <c r="A100" s="43">
        <f aca="true" t="shared" si="3" ref="A100:A148">+A99+1</f>
        <v>98</v>
      </c>
      <c r="B100" s="83" t="s">
        <v>287</v>
      </c>
      <c r="C100" s="40" t="s">
        <v>2778</v>
      </c>
      <c r="D100" s="38">
        <v>6607</v>
      </c>
      <c r="E100" s="53" t="s">
        <v>185</v>
      </c>
      <c r="F100" s="83" t="s">
        <v>50</v>
      </c>
      <c r="G100" s="134"/>
    </row>
    <row r="101" spans="1:7" ht="12.75">
      <c r="A101" s="43">
        <f t="shared" si="3"/>
        <v>99</v>
      </c>
      <c r="B101" s="41" t="s">
        <v>3315</v>
      </c>
      <c r="C101" s="84" t="s">
        <v>2636</v>
      </c>
      <c r="D101" s="38">
        <v>6537</v>
      </c>
      <c r="E101" s="53" t="s">
        <v>1607</v>
      </c>
      <c r="F101" s="41" t="s">
        <v>56</v>
      </c>
      <c r="G101" s="134"/>
    </row>
    <row r="102" spans="1:7" ht="12.75">
      <c r="A102" s="43">
        <f t="shared" si="3"/>
        <v>100</v>
      </c>
      <c r="B102" t="s">
        <v>36</v>
      </c>
      <c r="C102" s="42" t="s">
        <v>1546</v>
      </c>
      <c r="D102" s="73">
        <v>6405</v>
      </c>
      <c r="E102" s="53" t="s">
        <v>254</v>
      </c>
      <c r="F102" t="s">
        <v>49</v>
      </c>
      <c r="G102" s="134"/>
    </row>
    <row r="103" spans="1:7" ht="12.75">
      <c r="A103" s="43">
        <f t="shared" si="3"/>
        <v>101</v>
      </c>
      <c r="B103" s="83" t="s">
        <v>234</v>
      </c>
      <c r="C103" s="84" t="s">
        <v>1587</v>
      </c>
      <c r="D103" s="38">
        <v>6392</v>
      </c>
      <c r="E103" s="86" t="s">
        <v>186</v>
      </c>
      <c r="F103" s="83" t="s">
        <v>55</v>
      </c>
      <c r="G103" s="134"/>
    </row>
    <row r="104" spans="1:7" ht="12.75">
      <c r="A104" s="43">
        <f t="shared" si="3"/>
        <v>102</v>
      </c>
      <c r="B104" s="75" t="s">
        <v>191</v>
      </c>
      <c r="C104" s="84" t="s">
        <v>3386</v>
      </c>
      <c r="D104" s="38">
        <v>6350</v>
      </c>
      <c r="E104" s="53" t="s">
        <v>156</v>
      </c>
      <c r="F104" s="75" t="s">
        <v>50</v>
      </c>
      <c r="G104" s="134"/>
    </row>
    <row r="105" spans="1:7" ht="12.75">
      <c r="A105" s="43">
        <f t="shared" si="3"/>
        <v>103</v>
      </c>
      <c r="B105" t="s">
        <v>2368</v>
      </c>
      <c r="C105" s="42" t="s">
        <v>2386</v>
      </c>
      <c r="D105" s="73">
        <v>6347</v>
      </c>
      <c r="E105" s="86" t="s">
        <v>1607</v>
      </c>
      <c r="F105" t="s">
        <v>43</v>
      </c>
      <c r="G105" s="134"/>
    </row>
    <row r="106" spans="1:7" ht="12.75">
      <c r="A106" s="43">
        <f t="shared" si="3"/>
        <v>104</v>
      </c>
      <c r="B106" s="75" t="s">
        <v>42</v>
      </c>
      <c r="C106" s="42" t="s">
        <v>2636</v>
      </c>
      <c r="D106" s="73">
        <v>6337</v>
      </c>
      <c r="E106" s="53" t="s">
        <v>117</v>
      </c>
      <c r="F106" s="75" t="s">
        <v>58</v>
      </c>
      <c r="G106" s="134"/>
    </row>
    <row r="107" spans="1:7" ht="12.75">
      <c r="A107" s="43">
        <f t="shared" si="3"/>
        <v>105</v>
      </c>
      <c r="B107" t="s">
        <v>278</v>
      </c>
      <c r="C107" s="84" t="s">
        <v>1606</v>
      </c>
      <c r="D107" s="38">
        <v>6335</v>
      </c>
      <c r="E107" s="86" t="s">
        <v>215</v>
      </c>
      <c r="F107" t="s">
        <v>46</v>
      </c>
      <c r="G107" s="134"/>
    </row>
    <row r="108" spans="1:7" ht="12.75">
      <c r="A108" s="43">
        <f t="shared" si="3"/>
        <v>106</v>
      </c>
      <c r="B108" s="83" t="s">
        <v>1994</v>
      </c>
      <c r="C108" s="42" t="s">
        <v>2005</v>
      </c>
      <c r="D108" s="73">
        <v>6324</v>
      </c>
      <c r="E108" s="86" t="s">
        <v>1607</v>
      </c>
      <c r="F108" s="83" t="s">
        <v>44</v>
      </c>
      <c r="G108" s="134"/>
    </row>
    <row r="109" spans="1:7" ht="12.75">
      <c r="A109" s="43">
        <f t="shared" si="3"/>
        <v>107</v>
      </c>
      <c r="B109" s="41" t="s">
        <v>3158</v>
      </c>
      <c r="C109" s="40" t="s">
        <v>3176</v>
      </c>
      <c r="D109" s="38">
        <v>6216</v>
      </c>
      <c r="E109" s="86" t="s">
        <v>1607</v>
      </c>
      <c r="F109" s="41" t="s">
        <v>47</v>
      </c>
      <c r="G109" s="134"/>
    </row>
    <row r="110" spans="1:7" ht="12.75">
      <c r="A110" s="43">
        <f t="shared" si="3"/>
        <v>108</v>
      </c>
      <c r="B110" s="83" t="s">
        <v>235</v>
      </c>
      <c r="C110" s="84" t="s">
        <v>633</v>
      </c>
      <c r="D110" s="38">
        <v>6179</v>
      </c>
      <c r="E110" s="53" t="s">
        <v>223</v>
      </c>
      <c r="F110" s="83" t="s">
        <v>49</v>
      </c>
      <c r="G110" s="134"/>
    </row>
    <row r="111" spans="1:7" ht="12.75">
      <c r="A111" s="43">
        <f t="shared" si="3"/>
        <v>109</v>
      </c>
      <c r="B111" s="97" t="s">
        <v>2802</v>
      </c>
      <c r="C111" s="42" t="s">
        <v>2261</v>
      </c>
      <c r="D111" s="73">
        <v>6065</v>
      </c>
      <c r="E111" s="86" t="s">
        <v>1607</v>
      </c>
      <c r="F111" s="41" t="s">
        <v>46</v>
      </c>
      <c r="G111" s="134"/>
    </row>
    <row r="112" spans="1:7" ht="12.75">
      <c r="A112" s="43">
        <f t="shared" si="3"/>
        <v>110</v>
      </c>
      <c r="B112" s="41" t="s">
        <v>190</v>
      </c>
      <c r="C112" s="84" t="s">
        <v>1453</v>
      </c>
      <c r="D112" s="38">
        <v>6062</v>
      </c>
      <c r="E112" s="86" t="s">
        <v>104</v>
      </c>
      <c r="F112" s="41" t="s">
        <v>46</v>
      </c>
      <c r="G112" s="134"/>
    </row>
    <row r="113" spans="1:7" ht="12.75">
      <c r="A113" s="43">
        <f t="shared" si="3"/>
        <v>111</v>
      </c>
      <c r="B113" t="s">
        <v>135</v>
      </c>
      <c r="C113" s="84" t="s">
        <v>1453</v>
      </c>
      <c r="D113" s="39">
        <v>6039</v>
      </c>
      <c r="E113" s="53" t="s">
        <v>245</v>
      </c>
      <c r="F113" t="s">
        <v>54</v>
      </c>
      <c r="G113" s="134"/>
    </row>
    <row r="114" spans="1:7" ht="12.75">
      <c r="A114" s="43">
        <f t="shared" si="3"/>
        <v>112</v>
      </c>
      <c r="B114" s="41" t="s">
        <v>3177</v>
      </c>
      <c r="C114" s="40" t="s">
        <v>3195</v>
      </c>
      <c r="D114" s="38">
        <v>6028</v>
      </c>
      <c r="E114" s="86" t="s">
        <v>1607</v>
      </c>
      <c r="F114" s="41" t="s">
        <v>47</v>
      </c>
      <c r="G114" s="134"/>
    </row>
    <row r="115" spans="1:7" ht="12.75">
      <c r="A115" s="43">
        <f t="shared" si="3"/>
        <v>113</v>
      </c>
      <c r="B115" t="s">
        <v>2323</v>
      </c>
      <c r="C115" s="42" t="s">
        <v>1960</v>
      </c>
      <c r="D115" s="73">
        <v>5944</v>
      </c>
      <c r="E115" s="82" t="s">
        <v>1607</v>
      </c>
      <c r="F115" t="s">
        <v>43</v>
      </c>
      <c r="G115" s="134"/>
    </row>
    <row r="116" spans="1:7" ht="12.75">
      <c r="A116" s="43">
        <f t="shared" si="3"/>
        <v>114</v>
      </c>
      <c r="B116" s="83" t="s">
        <v>1588</v>
      </c>
      <c r="C116" s="42" t="s">
        <v>1606</v>
      </c>
      <c r="D116" s="73">
        <v>5867</v>
      </c>
      <c r="E116" s="86" t="s">
        <v>1607</v>
      </c>
      <c r="F116" s="83" t="s">
        <v>49</v>
      </c>
      <c r="G116" s="134"/>
    </row>
    <row r="117" spans="1:7" ht="12.75">
      <c r="A117" s="43">
        <f t="shared" si="3"/>
        <v>115</v>
      </c>
      <c r="B117" t="s">
        <v>2623</v>
      </c>
      <c r="C117" s="42" t="s">
        <v>1960</v>
      </c>
      <c r="D117" s="73">
        <v>5863</v>
      </c>
      <c r="E117" s="82" t="s">
        <v>1607</v>
      </c>
      <c r="F117" t="s">
        <v>49</v>
      </c>
      <c r="G117" s="134"/>
    </row>
    <row r="118" spans="1:7" ht="12.75">
      <c r="A118" s="43">
        <f t="shared" si="3"/>
        <v>116</v>
      </c>
      <c r="B118" s="83" t="s">
        <v>3481</v>
      </c>
      <c r="C118" s="84" t="s">
        <v>3492</v>
      </c>
      <c r="D118" s="38">
        <v>5826</v>
      </c>
      <c r="E118" s="53" t="s">
        <v>1607</v>
      </c>
      <c r="F118" s="83" t="s">
        <v>50</v>
      </c>
      <c r="G118" s="134"/>
    </row>
    <row r="119" spans="1:7" ht="12.75">
      <c r="A119" s="43">
        <f t="shared" si="3"/>
        <v>117</v>
      </c>
      <c r="B119" s="83" t="s">
        <v>269</v>
      </c>
      <c r="C119" s="84" t="s">
        <v>1669</v>
      </c>
      <c r="D119" s="38">
        <v>5812</v>
      </c>
      <c r="E119" s="86" t="s">
        <v>118</v>
      </c>
      <c r="F119" s="83" t="s">
        <v>57</v>
      </c>
      <c r="G119" s="134"/>
    </row>
    <row r="120" spans="1:7" ht="12.75">
      <c r="A120" s="43">
        <f t="shared" si="3"/>
        <v>118</v>
      </c>
      <c r="B120" t="s">
        <v>2657</v>
      </c>
      <c r="C120" s="42" t="s">
        <v>2676</v>
      </c>
      <c r="D120" s="73">
        <v>5786</v>
      </c>
      <c r="E120" s="82" t="s">
        <v>1607</v>
      </c>
      <c r="F120" t="s">
        <v>49</v>
      </c>
      <c r="G120" s="134"/>
    </row>
    <row r="121" spans="1:7" ht="12.75">
      <c r="A121" s="43">
        <f t="shared" si="3"/>
        <v>119</v>
      </c>
      <c r="B121" t="s">
        <v>23</v>
      </c>
      <c r="C121" s="84" t="s">
        <v>3227</v>
      </c>
      <c r="D121" s="38">
        <v>5767</v>
      </c>
      <c r="E121" s="86" t="s">
        <v>90</v>
      </c>
      <c r="F121" t="s">
        <v>58</v>
      </c>
      <c r="G121" s="134"/>
    </row>
    <row r="122" spans="1:7" ht="12.75">
      <c r="A122" s="43">
        <f t="shared" si="3"/>
        <v>120</v>
      </c>
      <c r="B122" s="41" t="s">
        <v>111</v>
      </c>
      <c r="C122" s="42" t="s">
        <v>1587</v>
      </c>
      <c r="D122" s="81">
        <v>5767</v>
      </c>
      <c r="E122" s="86" t="s">
        <v>155</v>
      </c>
      <c r="F122" s="41" t="s">
        <v>50</v>
      </c>
      <c r="G122" s="134"/>
    </row>
    <row r="123" spans="1:7" ht="12.75">
      <c r="A123" s="43">
        <f t="shared" si="3"/>
        <v>121</v>
      </c>
      <c r="B123" s="41" t="s">
        <v>3025</v>
      </c>
      <c r="C123" s="42" t="s">
        <v>3048</v>
      </c>
      <c r="D123" s="73">
        <v>5757</v>
      </c>
      <c r="E123" s="82" t="s">
        <v>1607</v>
      </c>
      <c r="F123" s="41" t="s">
        <v>59</v>
      </c>
      <c r="G123" s="134"/>
    </row>
    <row r="124" spans="1:7" ht="12.75">
      <c r="A124" s="43">
        <f t="shared" si="3"/>
        <v>122</v>
      </c>
      <c r="B124" s="83" t="s">
        <v>2487</v>
      </c>
      <c r="C124" s="42" t="s">
        <v>2500</v>
      </c>
      <c r="D124" s="73">
        <v>5690</v>
      </c>
      <c r="E124" s="86" t="s">
        <v>1607</v>
      </c>
      <c r="F124" s="83" t="s">
        <v>54</v>
      </c>
      <c r="G124" s="134"/>
    </row>
    <row r="125" spans="1:7" ht="12.75">
      <c r="A125" s="43">
        <f t="shared" si="3"/>
        <v>123</v>
      </c>
      <c r="B125" s="41" t="s">
        <v>2780</v>
      </c>
      <c r="C125" s="84" t="s">
        <v>1826</v>
      </c>
      <c r="D125" s="38">
        <v>5681</v>
      </c>
      <c r="E125" s="86" t="s">
        <v>1607</v>
      </c>
      <c r="F125" s="41" t="s">
        <v>46</v>
      </c>
      <c r="G125" s="134"/>
    </row>
    <row r="126" spans="1:7" ht="12.75">
      <c r="A126" s="43">
        <f t="shared" si="3"/>
        <v>124</v>
      </c>
      <c r="B126" s="83" t="s">
        <v>1609</v>
      </c>
      <c r="C126" s="42" t="s">
        <v>1622</v>
      </c>
      <c r="D126" s="73">
        <v>5671</v>
      </c>
      <c r="E126" s="86" t="s">
        <v>1607</v>
      </c>
      <c r="F126" s="83" t="s">
        <v>49</v>
      </c>
      <c r="G126" s="134"/>
    </row>
    <row r="127" spans="1:7" ht="12.75">
      <c r="A127" s="43">
        <f t="shared" si="3"/>
        <v>125</v>
      </c>
      <c r="B127" s="83" t="s">
        <v>1754</v>
      </c>
      <c r="C127" s="42" t="s">
        <v>1768</v>
      </c>
      <c r="D127" s="73">
        <v>5659</v>
      </c>
      <c r="E127" s="86" t="s">
        <v>1607</v>
      </c>
      <c r="F127" s="83" t="s">
        <v>62</v>
      </c>
      <c r="G127" s="134"/>
    </row>
    <row r="128" spans="1:7" ht="12.75">
      <c r="A128" s="43">
        <f t="shared" si="3"/>
        <v>126</v>
      </c>
      <c r="B128" s="83" t="s">
        <v>275</v>
      </c>
      <c r="C128" s="84" t="s">
        <v>2636</v>
      </c>
      <c r="D128" s="38">
        <v>5621</v>
      </c>
      <c r="E128" s="86" t="s">
        <v>263</v>
      </c>
      <c r="F128" s="83" t="s">
        <v>46</v>
      </c>
      <c r="G128" s="134"/>
    </row>
    <row r="129" spans="1:7" ht="12.75">
      <c r="A129" s="43">
        <f t="shared" si="3"/>
        <v>127</v>
      </c>
      <c r="B129" s="41" t="s">
        <v>3267</v>
      </c>
      <c r="C129" s="42" t="s">
        <v>1826</v>
      </c>
      <c r="D129" s="73">
        <v>5563</v>
      </c>
      <c r="E129" s="82" t="s">
        <v>1607</v>
      </c>
      <c r="F129" s="41" t="s">
        <v>58</v>
      </c>
      <c r="G129" s="134"/>
    </row>
    <row r="130" spans="1:7" ht="12.75">
      <c r="A130" s="43">
        <f t="shared" si="3"/>
        <v>128</v>
      </c>
      <c r="B130" s="83" t="s">
        <v>277</v>
      </c>
      <c r="C130" s="84" t="s">
        <v>2778</v>
      </c>
      <c r="D130" s="38">
        <v>5560</v>
      </c>
      <c r="E130" s="86" t="s">
        <v>154</v>
      </c>
      <c r="F130" s="83" t="s">
        <v>46</v>
      </c>
      <c r="G130" s="134"/>
    </row>
    <row r="131" spans="1:7" ht="12.75">
      <c r="A131" s="43">
        <f t="shared" si="3"/>
        <v>129</v>
      </c>
      <c r="B131" s="41" t="s">
        <v>3196</v>
      </c>
      <c r="C131" s="40" t="s">
        <v>2170</v>
      </c>
      <c r="D131" s="38">
        <v>5560</v>
      </c>
      <c r="E131" s="86" t="s">
        <v>1607</v>
      </c>
      <c r="F131" s="41" t="s">
        <v>47</v>
      </c>
      <c r="G131" s="134"/>
    </row>
    <row r="132" spans="1:7" ht="12.75">
      <c r="A132" s="43">
        <f t="shared" si="3"/>
        <v>130</v>
      </c>
      <c r="B132" s="41" t="s">
        <v>2741</v>
      </c>
      <c r="C132" s="42" t="s">
        <v>2656</v>
      </c>
      <c r="D132" s="73">
        <v>5551</v>
      </c>
      <c r="E132" s="82" t="s">
        <v>1607</v>
      </c>
      <c r="F132" s="41" t="s">
        <v>46</v>
      </c>
      <c r="G132" s="134"/>
    </row>
    <row r="133" spans="1:7" ht="12.75">
      <c r="A133" s="43">
        <f t="shared" si="3"/>
        <v>131</v>
      </c>
      <c r="B133" s="83" t="s">
        <v>148</v>
      </c>
      <c r="C133" s="42" t="s">
        <v>2261</v>
      </c>
      <c r="D133" s="73">
        <v>5540</v>
      </c>
      <c r="E133" s="86" t="s">
        <v>116</v>
      </c>
      <c r="F133" s="83" t="s">
        <v>54</v>
      </c>
      <c r="G133" s="134"/>
    </row>
    <row r="134" spans="1:7" ht="12.75">
      <c r="A134" s="43">
        <f t="shared" si="3"/>
        <v>132</v>
      </c>
      <c r="B134" s="83" t="s">
        <v>2083</v>
      </c>
      <c r="C134" s="42" t="s">
        <v>1606</v>
      </c>
      <c r="D134" s="73">
        <v>5455</v>
      </c>
      <c r="E134" s="86" t="s">
        <v>1607</v>
      </c>
      <c r="F134" s="83" t="s">
        <v>52</v>
      </c>
      <c r="G134" s="134"/>
    </row>
    <row r="135" spans="1:7" ht="12.75">
      <c r="A135" s="43">
        <f t="shared" si="3"/>
        <v>133</v>
      </c>
      <c r="B135" s="83" t="s">
        <v>279</v>
      </c>
      <c r="C135" s="84" t="s">
        <v>1669</v>
      </c>
      <c r="D135" s="38">
        <v>5437</v>
      </c>
      <c r="E135" s="86" t="s">
        <v>189</v>
      </c>
      <c r="F135" s="83" t="s">
        <v>46</v>
      </c>
      <c r="G135" s="134"/>
    </row>
    <row r="136" spans="1:7" ht="12.75">
      <c r="A136" s="43">
        <f t="shared" si="3"/>
        <v>134</v>
      </c>
      <c r="B136" s="41" t="s">
        <v>3513</v>
      </c>
      <c r="C136" s="42" t="s">
        <v>3492</v>
      </c>
      <c r="D136" s="73">
        <v>5426</v>
      </c>
      <c r="E136" s="82" t="s">
        <v>1607</v>
      </c>
      <c r="F136" s="41" t="s">
        <v>50</v>
      </c>
      <c r="G136" s="134"/>
    </row>
    <row r="137" spans="1:7" ht="12.75">
      <c r="A137" s="43">
        <f t="shared" si="3"/>
        <v>135</v>
      </c>
      <c r="B137" t="s">
        <v>206</v>
      </c>
      <c r="C137" s="84" t="s">
        <v>1669</v>
      </c>
      <c r="D137" s="38">
        <v>5425</v>
      </c>
      <c r="E137" s="53" t="s">
        <v>131</v>
      </c>
      <c r="F137" t="s">
        <v>62</v>
      </c>
      <c r="G137" s="134"/>
    </row>
    <row r="138" spans="1:7" ht="12.75">
      <c r="A138" s="43">
        <f t="shared" si="3"/>
        <v>136</v>
      </c>
      <c r="B138" t="s">
        <v>199</v>
      </c>
      <c r="C138" s="84" t="s">
        <v>3424</v>
      </c>
      <c r="D138" s="38">
        <v>5385</v>
      </c>
      <c r="E138" s="53" t="s">
        <v>134</v>
      </c>
      <c r="F138" t="s">
        <v>50</v>
      </c>
      <c r="G138" s="134"/>
    </row>
    <row r="139" spans="1:7" ht="12.75">
      <c r="A139" s="43">
        <f t="shared" si="3"/>
        <v>137</v>
      </c>
      <c r="B139" s="83" t="s">
        <v>1827</v>
      </c>
      <c r="C139" s="42" t="s">
        <v>1846</v>
      </c>
      <c r="D139" s="73">
        <v>5349</v>
      </c>
      <c r="E139" s="86" t="s">
        <v>1607</v>
      </c>
      <c r="F139" s="83" t="s">
        <v>57</v>
      </c>
      <c r="G139" s="134"/>
    </row>
    <row r="140" spans="1:7" ht="12.75">
      <c r="A140" s="43">
        <f t="shared" si="3"/>
        <v>138</v>
      </c>
      <c r="B140" t="s">
        <v>2387</v>
      </c>
      <c r="C140" s="42" t="s">
        <v>2403</v>
      </c>
      <c r="D140" s="73">
        <v>5348</v>
      </c>
      <c r="E140" s="82" t="s">
        <v>1607</v>
      </c>
      <c r="F140" t="s">
        <v>45</v>
      </c>
      <c r="G140" s="134"/>
    </row>
    <row r="141" spans="1:7" ht="12.75">
      <c r="A141" s="43">
        <f t="shared" si="3"/>
        <v>139</v>
      </c>
      <c r="B141" s="83" t="s">
        <v>3540</v>
      </c>
      <c r="C141" s="84" t="s">
        <v>2386</v>
      </c>
      <c r="D141" s="38">
        <v>5273</v>
      </c>
      <c r="E141" s="86" t="s">
        <v>1607</v>
      </c>
      <c r="F141" s="83" t="s">
        <v>49</v>
      </c>
      <c r="G141" s="134"/>
    </row>
    <row r="142" spans="1:7" ht="12.75">
      <c r="A142" s="43">
        <f t="shared" si="3"/>
        <v>140</v>
      </c>
      <c r="B142" s="41" t="s">
        <v>3493</v>
      </c>
      <c r="C142" s="84" t="s">
        <v>3512</v>
      </c>
      <c r="D142" s="39">
        <v>5213</v>
      </c>
      <c r="E142" s="53" t="s">
        <v>1607</v>
      </c>
      <c r="F142" s="41" t="s">
        <v>50</v>
      </c>
      <c r="G142" s="134"/>
    </row>
    <row r="143" spans="1:7" ht="12.75">
      <c r="A143" s="43">
        <f t="shared" si="3"/>
        <v>141</v>
      </c>
      <c r="B143" t="s">
        <v>2550</v>
      </c>
      <c r="C143" s="42" t="s">
        <v>2386</v>
      </c>
      <c r="D143" s="73">
        <v>5202</v>
      </c>
      <c r="E143" s="82" t="s">
        <v>1607</v>
      </c>
      <c r="F143" t="s">
        <v>45</v>
      </c>
      <c r="G143" s="134"/>
    </row>
    <row r="144" spans="1:7" ht="12.75">
      <c r="A144" s="43">
        <f t="shared" si="3"/>
        <v>142</v>
      </c>
      <c r="B144" s="83" t="s">
        <v>231</v>
      </c>
      <c r="C144" s="84" t="s">
        <v>1826</v>
      </c>
      <c r="D144" s="38">
        <v>5190</v>
      </c>
      <c r="E144" s="86" t="s">
        <v>221</v>
      </c>
      <c r="F144" s="83" t="s">
        <v>57</v>
      </c>
      <c r="G144" s="134"/>
    </row>
    <row r="145" spans="1:7" ht="12.75">
      <c r="A145" s="43">
        <f t="shared" si="3"/>
        <v>143</v>
      </c>
      <c r="B145" s="41" t="s">
        <v>2720</v>
      </c>
      <c r="C145" s="42" t="s">
        <v>2740</v>
      </c>
      <c r="D145" s="73">
        <v>5165</v>
      </c>
      <c r="E145" s="82" t="s">
        <v>1607</v>
      </c>
      <c r="F145" s="41" t="s">
        <v>46</v>
      </c>
      <c r="G145" s="134"/>
    </row>
    <row r="146" spans="1:7" ht="12.75">
      <c r="A146" s="43">
        <f t="shared" si="3"/>
        <v>144</v>
      </c>
      <c r="B146" s="41" t="s">
        <v>2949</v>
      </c>
      <c r="C146" s="42" t="s">
        <v>1826</v>
      </c>
      <c r="D146" s="73">
        <v>5157</v>
      </c>
      <c r="E146" s="82" t="s">
        <v>1607</v>
      </c>
      <c r="F146" s="41" t="s">
        <v>49</v>
      </c>
      <c r="G146" s="134"/>
    </row>
    <row r="147" spans="1:7" ht="12.75">
      <c r="A147" s="43">
        <f t="shared" si="3"/>
        <v>145</v>
      </c>
      <c r="B147" t="s">
        <v>2284</v>
      </c>
      <c r="C147" s="42" t="s">
        <v>1669</v>
      </c>
      <c r="D147" s="73">
        <v>5156</v>
      </c>
      <c r="E147" s="53" t="s">
        <v>1607</v>
      </c>
      <c r="F147" t="s">
        <v>43</v>
      </c>
      <c r="G147" s="134"/>
    </row>
    <row r="148" spans="1:7" ht="12.75">
      <c r="A148" s="43">
        <f t="shared" si="3"/>
        <v>146</v>
      </c>
      <c r="B148" s="83" t="s">
        <v>3464</v>
      </c>
      <c r="C148" s="84" t="s">
        <v>2656</v>
      </c>
      <c r="D148" s="38">
        <v>5068</v>
      </c>
      <c r="E148" s="86" t="s">
        <v>1607</v>
      </c>
      <c r="F148" s="83" t="s">
        <v>50</v>
      </c>
      <c r="G148" s="134"/>
    </row>
    <row r="150" ht="12.75">
      <c r="B150" s="126" t="s">
        <v>1608</v>
      </c>
    </row>
    <row r="152" spans="2:6" ht="12.75">
      <c r="B152" s="83" t="s">
        <v>289</v>
      </c>
      <c r="C152" s="84"/>
      <c r="E152" s="86" t="s">
        <v>105</v>
      </c>
      <c r="F152" s="83" t="s">
        <v>50</v>
      </c>
    </row>
    <row r="153" spans="2:6" ht="12.75">
      <c r="B153" t="s">
        <v>123</v>
      </c>
      <c r="C153" s="84"/>
      <c r="E153" s="53" t="s">
        <v>222</v>
      </c>
      <c r="F153" t="s">
        <v>50</v>
      </c>
    </row>
    <row r="154" spans="2:6" ht="12.75">
      <c r="B154" s="41" t="s">
        <v>290</v>
      </c>
      <c r="C154" s="84"/>
      <c r="D154" s="39"/>
      <c r="E154" s="53" t="s">
        <v>260</v>
      </c>
      <c r="F154" s="41" t="s">
        <v>50</v>
      </c>
    </row>
    <row r="155" spans="2:6" ht="12.75">
      <c r="B155" s="41" t="s">
        <v>286</v>
      </c>
      <c r="C155" s="84"/>
      <c r="E155" s="53" t="s">
        <v>184</v>
      </c>
      <c r="F155" s="41" t="s">
        <v>56</v>
      </c>
    </row>
    <row r="156" spans="2:6" ht="12.75">
      <c r="B156" s="97" t="s">
        <v>226</v>
      </c>
      <c r="C156" s="42"/>
      <c r="D156" s="73"/>
      <c r="E156" s="53" t="s">
        <v>217</v>
      </c>
      <c r="F156" s="75" t="s">
        <v>46</v>
      </c>
    </row>
    <row r="157" spans="2:6" ht="12.75">
      <c r="B157" t="s">
        <v>25</v>
      </c>
      <c r="C157" s="84"/>
      <c r="E157" s="86" t="s">
        <v>183</v>
      </c>
      <c r="F157" t="s">
        <v>46</v>
      </c>
    </row>
    <row r="158" spans="2:6" ht="12.75">
      <c r="B158" s="41" t="s">
        <v>271</v>
      </c>
      <c r="C158" s="84"/>
      <c r="D158" s="85"/>
      <c r="E158" s="86" t="s">
        <v>253</v>
      </c>
      <c r="F158" s="41" t="s">
        <v>44</v>
      </c>
    </row>
    <row r="159" spans="2:6" ht="12.75">
      <c r="B159" t="s">
        <v>157</v>
      </c>
      <c r="C159" s="42"/>
      <c r="D159" s="73"/>
      <c r="E159" s="86" t="s">
        <v>264</v>
      </c>
      <c r="F159" t="s">
        <v>44</v>
      </c>
    </row>
    <row r="160" spans="2:6" ht="12.75">
      <c r="B160" t="s">
        <v>140</v>
      </c>
      <c r="C160" s="42"/>
      <c r="D160" s="74"/>
      <c r="E160" s="53" t="s">
        <v>107</v>
      </c>
      <c r="F160" t="s">
        <v>45</v>
      </c>
    </row>
    <row r="161" spans="2:6" ht="12.75">
      <c r="B161" s="41" t="s">
        <v>284</v>
      </c>
      <c r="C161" s="42"/>
      <c r="D161" s="73"/>
      <c r="E161" s="82" t="s">
        <v>188</v>
      </c>
      <c r="F161" s="41" t="s">
        <v>58</v>
      </c>
    </row>
    <row r="162" spans="2:6" ht="12.75">
      <c r="B162" s="41" t="s">
        <v>285</v>
      </c>
      <c r="C162" s="84"/>
      <c r="E162" s="53" t="s">
        <v>291</v>
      </c>
      <c r="F162" s="41" t="s">
        <v>58</v>
      </c>
    </row>
    <row r="163" spans="2:6" ht="12.75">
      <c r="B163" s="41" t="s">
        <v>16</v>
      </c>
      <c r="C163" s="42"/>
      <c r="D163" s="73"/>
      <c r="E163" s="86" t="s">
        <v>246</v>
      </c>
      <c r="F163" t="s">
        <v>49</v>
      </c>
    </row>
    <row r="164" spans="2:6" ht="12.75">
      <c r="B164" s="83" t="s">
        <v>281</v>
      </c>
      <c r="C164" s="84"/>
      <c r="E164" s="53" t="s">
        <v>15</v>
      </c>
      <c r="F164" s="83" t="s">
        <v>49</v>
      </c>
    </row>
    <row r="165" spans="2:6" ht="12.75">
      <c r="B165" s="83" t="s">
        <v>232</v>
      </c>
      <c r="C165" s="84"/>
      <c r="E165" s="86" t="s">
        <v>114</v>
      </c>
      <c r="F165" s="83" t="s">
        <v>51</v>
      </c>
    </row>
    <row r="166" spans="2:6" ht="12.75">
      <c r="B166" s="75" t="s">
        <v>159</v>
      </c>
      <c r="C166" s="42"/>
      <c r="D166" s="74"/>
      <c r="E166" s="86" t="s">
        <v>13</v>
      </c>
      <c r="F166" s="75" t="s">
        <v>52</v>
      </c>
    </row>
    <row r="167" spans="2:6" ht="12.75">
      <c r="B167" s="83" t="s">
        <v>209</v>
      </c>
      <c r="C167" s="84"/>
      <c r="E167" s="86" t="s">
        <v>224</v>
      </c>
      <c r="F167" s="83" t="s">
        <v>52</v>
      </c>
    </row>
    <row r="168" spans="2:6" ht="12.75">
      <c r="B168" s="83" t="s">
        <v>229</v>
      </c>
      <c r="E168" s="53" t="s">
        <v>259</v>
      </c>
      <c r="F168" s="83" t="s">
        <v>48</v>
      </c>
    </row>
    <row r="169" spans="2:6" ht="12.75">
      <c r="B169" s="83" t="s">
        <v>270</v>
      </c>
      <c r="E169" s="53" t="s">
        <v>261</v>
      </c>
      <c r="F169" s="83" t="s">
        <v>48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20.0039062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192</v>
      </c>
      <c r="F2" s="133">
        <v>25</v>
      </c>
      <c r="G2" s="133"/>
      <c r="J2" s="27"/>
      <c r="L2" s="4" t="s">
        <v>167</v>
      </c>
      <c r="M2" s="44" t="s">
        <v>41</v>
      </c>
      <c r="P2" s="133">
        <v>44</v>
      </c>
      <c r="Q2" s="133"/>
      <c r="T2" s="27"/>
    </row>
    <row r="3" spans="2:20" ht="12.75" customHeight="1">
      <c r="B3" s="4" t="s">
        <v>178</v>
      </c>
      <c r="C3" s="44" t="s">
        <v>57</v>
      </c>
      <c r="F3" s="133"/>
      <c r="G3" s="133"/>
      <c r="J3" s="27"/>
      <c r="L3" s="4" t="s">
        <v>178</v>
      </c>
      <c r="M3" s="44" t="s">
        <v>57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433</v>
      </c>
      <c r="D9" s="10">
        <v>2001</v>
      </c>
      <c r="E9" s="56" t="s">
        <v>432</v>
      </c>
      <c r="F9" s="17">
        <v>693</v>
      </c>
      <c r="G9" s="46" t="s">
        <v>313</v>
      </c>
      <c r="H9" s="65" t="s">
        <v>316</v>
      </c>
      <c r="I9" s="29"/>
      <c r="J9" s="31"/>
      <c r="L9" s="121" t="s">
        <v>299</v>
      </c>
      <c r="M9" s="102" t="s">
        <v>1883</v>
      </c>
      <c r="N9" s="10">
        <v>2000</v>
      </c>
      <c r="O9" s="103" t="s">
        <v>1515</v>
      </c>
      <c r="P9" s="17">
        <v>594</v>
      </c>
      <c r="Q9" s="102" t="s">
        <v>1299</v>
      </c>
      <c r="R9" s="104" t="s">
        <v>348</v>
      </c>
      <c r="S9" s="29"/>
      <c r="T9" s="31"/>
    </row>
    <row r="10" spans="2:20" ht="12.75" customHeight="1">
      <c r="B10" s="9" t="s">
        <v>300</v>
      </c>
      <c r="C10" s="92" t="s">
        <v>433</v>
      </c>
      <c r="D10" s="3">
        <v>2001</v>
      </c>
      <c r="E10" s="93" t="s">
        <v>364</v>
      </c>
      <c r="F10" s="18">
        <v>655</v>
      </c>
      <c r="G10" s="92" t="s">
        <v>450</v>
      </c>
      <c r="H10" s="91" t="s">
        <v>541</v>
      </c>
      <c r="I10" s="29"/>
      <c r="J10" s="31"/>
      <c r="L10" s="90" t="s">
        <v>300</v>
      </c>
      <c r="M10" s="92" t="s">
        <v>1883</v>
      </c>
      <c r="N10" s="3">
        <v>2000</v>
      </c>
      <c r="O10" s="93" t="s">
        <v>573</v>
      </c>
      <c r="P10" s="18">
        <v>628</v>
      </c>
      <c r="Q10" s="92" t="s">
        <v>758</v>
      </c>
      <c r="R10" s="91" t="s">
        <v>1386</v>
      </c>
      <c r="S10" s="29"/>
      <c r="T10" s="31"/>
    </row>
    <row r="11" spans="2:20" ht="12.75" customHeight="1">
      <c r="B11" s="9" t="s">
        <v>301</v>
      </c>
      <c r="C11" s="47" t="s">
        <v>438</v>
      </c>
      <c r="D11" s="3">
        <v>2000</v>
      </c>
      <c r="E11" s="57" t="s">
        <v>439</v>
      </c>
      <c r="F11" s="18">
        <v>632</v>
      </c>
      <c r="G11" s="47" t="s">
        <v>322</v>
      </c>
      <c r="H11" s="66" t="s">
        <v>372</v>
      </c>
      <c r="I11" s="29"/>
      <c r="J11" s="31"/>
      <c r="L11" s="90" t="s">
        <v>301</v>
      </c>
      <c r="M11" s="92" t="s">
        <v>1888</v>
      </c>
      <c r="N11" s="3">
        <v>2000</v>
      </c>
      <c r="O11" s="93" t="s">
        <v>1890</v>
      </c>
      <c r="P11" s="18">
        <v>488</v>
      </c>
      <c r="Q11" s="92" t="s">
        <v>313</v>
      </c>
      <c r="R11" s="91" t="s">
        <v>325</v>
      </c>
      <c r="S11" s="29"/>
      <c r="T11" s="31"/>
    </row>
    <row r="12" spans="2:20" ht="12.75" customHeight="1">
      <c r="B12" s="9" t="s">
        <v>302</v>
      </c>
      <c r="C12" s="47" t="s">
        <v>431</v>
      </c>
      <c r="D12" s="3">
        <v>1997</v>
      </c>
      <c r="E12" s="57" t="s">
        <v>430</v>
      </c>
      <c r="F12" s="18">
        <v>709</v>
      </c>
      <c r="G12" s="47" t="s">
        <v>313</v>
      </c>
      <c r="H12" s="66" t="s">
        <v>316</v>
      </c>
      <c r="I12" s="80"/>
      <c r="J12" s="31"/>
      <c r="L12" s="90" t="s">
        <v>302</v>
      </c>
      <c r="M12" s="92" t="s">
        <v>1881</v>
      </c>
      <c r="N12" s="3">
        <v>2001</v>
      </c>
      <c r="O12" s="93" t="s">
        <v>1882</v>
      </c>
      <c r="P12" s="18">
        <v>673</v>
      </c>
      <c r="Q12" s="92" t="s">
        <v>313</v>
      </c>
      <c r="R12" s="91" t="s">
        <v>316</v>
      </c>
      <c r="S12" s="80"/>
      <c r="T12" s="31"/>
    </row>
    <row r="13" spans="2:20" ht="12.75" customHeight="1">
      <c r="B13" s="9" t="s">
        <v>303</v>
      </c>
      <c r="C13" s="47" t="s">
        <v>431</v>
      </c>
      <c r="D13" s="3">
        <v>1997</v>
      </c>
      <c r="E13" s="57" t="s">
        <v>1198</v>
      </c>
      <c r="F13" s="18">
        <v>703</v>
      </c>
      <c r="G13" s="47" t="s">
        <v>1167</v>
      </c>
      <c r="H13" s="66" t="s">
        <v>1191</v>
      </c>
      <c r="I13" s="80"/>
      <c r="J13" s="31"/>
      <c r="L13" s="90" t="s">
        <v>303</v>
      </c>
      <c r="M13" s="92" t="s">
        <v>1881</v>
      </c>
      <c r="N13" s="3">
        <v>2001</v>
      </c>
      <c r="O13" s="93" t="s">
        <v>1880</v>
      </c>
      <c r="P13" s="18">
        <v>692</v>
      </c>
      <c r="Q13" s="92" t="s">
        <v>313</v>
      </c>
      <c r="R13" s="91" t="s">
        <v>434</v>
      </c>
      <c r="S13" s="80"/>
      <c r="T13" s="31"/>
    </row>
    <row r="14" spans="2:20" ht="12.75" customHeight="1">
      <c r="B14" s="9" t="s">
        <v>1074</v>
      </c>
      <c r="C14" s="47" t="s">
        <v>431</v>
      </c>
      <c r="D14" s="3">
        <v>1997</v>
      </c>
      <c r="E14" s="57" t="s">
        <v>1203</v>
      </c>
      <c r="F14" s="18">
        <v>686</v>
      </c>
      <c r="G14" s="47" t="s">
        <v>1167</v>
      </c>
      <c r="H14" s="66" t="s">
        <v>1201</v>
      </c>
      <c r="I14" s="80"/>
      <c r="J14" s="31"/>
      <c r="L14" s="90" t="s">
        <v>581</v>
      </c>
      <c r="M14" s="92" t="s">
        <v>1888</v>
      </c>
      <c r="N14" s="3">
        <v>2000</v>
      </c>
      <c r="O14" s="93" t="s">
        <v>1896</v>
      </c>
      <c r="P14" s="18">
        <v>426</v>
      </c>
      <c r="Q14" s="92" t="s">
        <v>475</v>
      </c>
      <c r="R14" s="91" t="s">
        <v>1897</v>
      </c>
      <c r="S14" s="29"/>
      <c r="T14" s="31"/>
    </row>
    <row r="15" spans="2:20" ht="12.75" customHeight="1">
      <c r="B15" s="9" t="s">
        <v>305</v>
      </c>
      <c r="C15" s="47" t="s">
        <v>436</v>
      </c>
      <c r="D15" s="3">
        <v>1999</v>
      </c>
      <c r="E15" s="57" t="s">
        <v>435</v>
      </c>
      <c r="F15" s="18">
        <v>651</v>
      </c>
      <c r="G15" s="47" t="s">
        <v>332</v>
      </c>
      <c r="H15" s="66" t="s">
        <v>333</v>
      </c>
      <c r="I15" s="80"/>
      <c r="J15" s="31"/>
      <c r="L15" s="90" t="s">
        <v>305</v>
      </c>
      <c r="M15" s="92" t="s">
        <v>1887</v>
      </c>
      <c r="N15" s="3">
        <v>2002</v>
      </c>
      <c r="O15" s="93" t="s">
        <v>1886</v>
      </c>
      <c r="P15" s="18">
        <v>556</v>
      </c>
      <c r="Q15" s="92" t="s">
        <v>443</v>
      </c>
      <c r="R15" s="91" t="s">
        <v>505</v>
      </c>
      <c r="S15" s="80"/>
      <c r="T15" s="31"/>
    </row>
    <row r="16" spans="2:20" ht="12.75" customHeight="1">
      <c r="B16" s="90" t="s">
        <v>307</v>
      </c>
      <c r="C16" s="92" t="s">
        <v>448</v>
      </c>
      <c r="D16" s="3">
        <v>1999</v>
      </c>
      <c r="E16" s="93" t="s">
        <v>371</v>
      </c>
      <c r="F16" s="18">
        <v>568</v>
      </c>
      <c r="G16" s="92" t="s">
        <v>452</v>
      </c>
      <c r="H16" s="91" t="s">
        <v>327</v>
      </c>
      <c r="I16" s="80"/>
      <c r="J16" s="31"/>
      <c r="L16" s="90" t="s">
        <v>307</v>
      </c>
      <c r="M16" s="92" t="s">
        <v>1883</v>
      </c>
      <c r="N16" s="3">
        <v>2000</v>
      </c>
      <c r="O16" s="93" t="s">
        <v>1884</v>
      </c>
      <c r="P16" s="18">
        <v>599</v>
      </c>
      <c r="Q16" s="92" t="s">
        <v>1299</v>
      </c>
      <c r="R16" s="91" t="s">
        <v>348</v>
      </c>
      <c r="S16" s="80"/>
      <c r="T16" s="31"/>
    </row>
    <row r="17" spans="2:20" ht="12.75" customHeight="1">
      <c r="B17" s="9"/>
      <c r="C17" s="47"/>
      <c r="D17" s="3"/>
      <c r="E17" s="57"/>
      <c r="F17" s="18"/>
      <c r="G17" s="47"/>
      <c r="H17" s="66"/>
      <c r="I17" s="80"/>
      <c r="J17" s="31"/>
      <c r="L17" s="90" t="s">
        <v>350</v>
      </c>
      <c r="M17" s="92" t="s">
        <v>1883</v>
      </c>
      <c r="N17" s="3">
        <v>2000</v>
      </c>
      <c r="O17" s="93" t="s">
        <v>1889</v>
      </c>
      <c r="P17" s="18">
        <v>508</v>
      </c>
      <c r="Q17" s="92" t="s">
        <v>1299</v>
      </c>
      <c r="R17" s="91" t="s">
        <v>1288</v>
      </c>
      <c r="S17" s="80"/>
      <c r="T17" s="31"/>
    </row>
    <row r="18" spans="2:20" ht="12.75" customHeight="1">
      <c r="B18" s="9"/>
      <c r="C18" s="47"/>
      <c r="D18" s="3"/>
      <c r="E18" s="57"/>
      <c r="F18" s="18"/>
      <c r="G18" s="47"/>
      <c r="H18" s="66"/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8</v>
      </c>
      <c r="E22" s="59" t="s">
        <v>175</v>
      </c>
      <c r="F22" s="16">
        <f>SUM(F9:F20)</f>
        <v>5297</v>
      </c>
      <c r="J22" s="27"/>
      <c r="L22" s="1" t="s">
        <v>30</v>
      </c>
      <c r="M22" s="22">
        <v>9</v>
      </c>
      <c r="O22" s="59" t="s">
        <v>175</v>
      </c>
      <c r="P22" s="16">
        <f>SUM(P9:P20)</f>
        <v>5164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100" t="s">
        <v>302</v>
      </c>
      <c r="C27" s="99" t="s">
        <v>438</v>
      </c>
      <c r="D27" s="34">
        <v>2000</v>
      </c>
      <c r="E27" s="98" t="s">
        <v>437</v>
      </c>
      <c r="F27" s="35">
        <v>643</v>
      </c>
      <c r="G27" s="99" t="s">
        <v>322</v>
      </c>
      <c r="H27" s="101" t="s">
        <v>342</v>
      </c>
      <c r="I27" s="29"/>
      <c r="J27" s="31"/>
      <c r="L27" s="100" t="s">
        <v>423</v>
      </c>
      <c r="M27" s="99" t="s">
        <v>1881</v>
      </c>
      <c r="N27" s="34">
        <v>2001</v>
      </c>
      <c r="O27" s="98" t="s">
        <v>1885</v>
      </c>
      <c r="P27" s="35">
        <v>593</v>
      </c>
      <c r="Q27" s="99" t="s">
        <v>332</v>
      </c>
      <c r="R27" s="101" t="s">
        <v>1316</v>
      </c>
      <c r="S27" s="29"/>
      <c r="T27" s="31"/>
    </row>
    <row r="28" spans="2:20" ht="12.75" customHeight="1">
      <c r="B28" s="14" t="s">
        <v>301</v>
      </c>
      <c r="C28" s="48" t="s">
        <v>431</v>
      </c>
      <c r="D28" s="2">
        <v>1997</v>
      </c>
      <c r="E28" s="61" t="s">
        <v>440</v>
      </c>
      <c r="F28" s="20">
        <v>632</v>
      </c>
      <c r="G28" s="48" t="s">
        <v>322</v>
      </c>
      <c r="H28" s="69" t="s">
        <v>372</v>
      </c>
      <c r="I28" s="29"/>
      <c r="J28" s="31"/>
      <c r="L28" s="105" t="s">
        <v>305</v>
      </c>
      <c r="M28" s="94" t="s">
        <v>1883</v>
      </c>
      <c r="N28" s="2">
        <v>2000</v>
      </c>
      <c r="O28" s="95" t="s">
        <v>427</v>
      </c>
      <c r="P28" s="20">
        <v>518</v>
      </c>
      <c r="Q28" s="94" t="s">
        <v>443</v>
      </c>
      <c r="R28" s="96" t="s">
        <v>505</v>
      </c>
      <c r="S28" s="29"/>
      <c r="T28" s="31"/>
    </row>
    <row r="29" spans="2:20" ht="12.75" customHeight="1">
      <c r="B29" s="14" t="s">
        <v>305</v>
      </c>
      <c r="C29" s="48" t="s">
        <v>442</v>
      </c>
      <c r="D29" s="2">
        <v>2000</v>
      </c>
      <c r="E29" s="61" t="s">
        <v>441</v>
      </c>
      <c r="F29" s="20">
        <v>609</v>
      </c>
      <c r="G29" s="48" t="s">
        <v>443</v>
      </c>
      <c r="H29" s="69" t="s">
        <v>444</v>
      </c>
      <c r="I29" s="29"/>
      <c r="J29" s="31"/>
      <c r="L29" s="105" t="s">
        <v>305</v>
      </c>
      <c r="M29" s="94" t="s">
        <v>1888</v>
      </c>
      <c r="N29" s="2">
        <v>2000</v>
      </c>
      <c r="O29" s="95" t="s">
        <v>427</v>
      </c>
      <c r="P29" s="20">
        <v>518</v>
      </c>
      <c r="Q29" s="94" t="s">
        <v>313</v>
      </c>
      <c r="R29" s="96" t="s">
        <v>325</v>
      </c>
      <c r="S29" s="29"/>
      <c r="T29" s="31"/>
    </row>
    <row r="30" spans="2:20" ht="12.75" customHeight="1">
      <c r="B30" s="14" t="s">
        <v>302</v>
      </c>
      <c r="C30" s="48" t="s">
        <v>446</v>
      </c>
      <c r="D30" s="2">
        <v>1999</v>
      </c>
      <c r="E30" s="61" t="s">
        <v>445</v>
      </c>
      <c r="F30" s="20">
        <v>606</v>
      </c>
      <c r="G30" s="48" t="s">
        <v>443</v>
      </c>
      <c r="H30" s="69" t="s">
        <v>444</v>
      </c>
      <c r="I30" s="80"/>
      <c r="J30" s="31"/>
      <c r="L30" s="105" t="s">
        <v>302</v>
      </c>
      <c r="M30" s="94" t="s">
        <v>1888</v>
      </c>
      <c r="N30" s="2">
        <v>2000</v>
      </c>
      <c r="O30" s="95" t="s">
        <v>1891</v>
      </c>
      <c r="P30" s="20">
        <v>477</v>
      </c>
      <c r="Q30" s="94" t="s">
        <v>443</v>
      </c>
      <c r="R30" s="96" t="s">
        <v>444</v>
      </c>
      <c r="S30" s="80"/>
      <c r="T30" s="31"/>
    </row>
    <row r="31" spans="2:20" ht="12.75" customHeight="1">
      <c r="B31" s="14" t="s">
        <v>299</v>
      </c>
      <c r="C31" s="48" t="s">
        <v>448</v>
      </c>
      <c r="D31" s="2">
        <v>1999</v>
      </c>
      <c r="E31" s="61" t="s">
        <v>447</v>
      </c>
      <c r="F31" s="20">
        <v>580</v>
      </c>
      <c r="G31" s="48" t="s">
        <v>443</v>
      </c>
      <c r="H31" s="69" t="s">
        <v>444</v>
      </c>
      <c r="I31" s="80"/>
      <c r="J31" s="31"/>
      <c r="L31" s="105" t="s">
        <v>302</v>
      </c>
      <c r="M31" s="94" t="s">
        <v>1887</v>
      </c>
      <c r="N31" s="2">
        <v>2002</v>
      </c>
      <c r="O31" s="95" t="s">
        <v>1892</v>
      </c>
      <c r="P31" s="20">
        <v>455</v>
      </c>
      <c r="Q31" s="94" t="s">
        <v>319</v>
      </c>
      <c r="R31" s="96" t="s">
        <v>320</v>
      </c>
      <c r="S31" s="80"/>
      <c r="T31" s="31"/>
    </row>
    <row r="32" spans="2:20" ht="12.75" customHeight="1">
      <c r="B32" s="14" t="s">
        <v>301</v>
      </c>
      <c r="C32" s="48" t="s">
        <v>446</v>
      </c>
      <c r="D32" s="2">
        <v>1999</v>
      </c>
      <c r="E32" s="95" t="s">
        <v>1298</v>
      </c>
      <c r="F32" s="20">
        <v>574</v>
      </c>
      <c r="G32" s="94" t="s">
        <v>1299</v>
      </c>
      <c r="H32" s="96" t="s">
        <v>1278</v>
      </c>
      <c r="I32" s="80"/>
      <c r="J32" s="31"/>
      <c r="L32" s="105" t="s">
        <v>299</v>
      </c>
      <c r="M32" s="94" t="s">
        <v>1887</v>
      </c>
      <c r="N32" s="2">
        <v>2002</v>
      </c>
      <c r="O32" s="95" t="s">
        <v>1893</v>
      </c>
      <c r="P32" s="20">
        <v>451</v>
      </c>
      <c r="Q32" s="94" t="s">
        <v>313</v>
      </c>
      <c r="R32" s="96" t="s">
        <v>316</v>
      </c>
      <c r="S32" s="80"/>
      <c r="T32" s="31"/>
    </row>
    <row r="33" spans="2:20" ht="12.75" customHeight="1">
      <c r="B33" s="14" t="s">
        <v>369</v>
      </c>
      <c r="C33" s="48" t="s">
        <v>436</v>
      </c>
      <c r="D33" s="2">
        <v>1999</v>
      </c>
      <c r="E33" s="61" t="s">
        <v>449</v>
      </c>
      <c r="F33" s="20">
        <v>573</v>
      </c>
      <c r="G33" s="48" t="s">
        <v>450</v>
      </c>
      <c r="H33" s="69" t="s">
        <v>451</v>
      </c>
      <c r="I33" s="80"/>
      <c r="J33" s="31"/>
      <c r="L33" s="105" t="s">
        <v>694</v>
      </c>
      <c r="M33" s="94" t="s">
        <v>1888</v>
      </c>
      <c r="N33" s="2">
        <v>2000</v>
      </c>
      <c r="O33" s="95" t="s">
        <v>2965</v>
      </c>
      <c r="P33" s="20">
        <v>446</v>
      </c>
      <c r="Q33" s="94" t="s">
        <v>1780</v>
      </c>
      <c r="R33" s="96" t="s">
        <v>355</v>
      </c>
      <c r="S33" s="80"/>
      <c r="T33" s="31"/>
    </row>
    <row r="34" spans="2:20" ht="12.75" customHeight="1" thickBot="1">
      <c r="B34" s="122" t="s">
        <v>303</v>
      </c>
      <c r="C34" s="106" t="s">
        <v>446</v>
      </c>
      <c r="D34" s="13">
        <v>1999</v>
      </c>
      <c r="E34" s="107" t="s">
        <v>1253</v>
      </c>
      <c r="F34" s="21">
        <v>559</v>
      </c>
      <c r="G34" s="106" t="s">
        <v>450</v>
      </c>
      <c r="H34" s="108" t="s">
        <v>541</v>
      </c>
      <c r="I34" s="80"/>
      <c r="J34" s="31"/>
      <c r="L34" s="122" t="s">
        <v>357</v>
      </c>
      <c r="M34" s="106" t="s">
        <v>1895</v>
      </c>
      <c r="N34" s="13">
        <v>1964</v>
      </c>
      <c r="O34" s="107" t="s">
        <v>1894</v>
      </c>
      <c r="P34" s="21">
        <v>431</v>
      </c>
      <c r="Q34" s="106" t="s">
        <v>332</v>
      </c>
      <c r="R34" s="108" t="s">
        <v>681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4776</v>
      </c>
      <c r="J36" s="27"/>
      <c r="L36" s="1" t="s">
        <v>30</v>
      </c>
      <c r="M36" s="22">
        <v>8</v>
      </c>
      <c r="O36" s="59" t="s">
        <v>175</v>
      </c>
      <c r="P36" s="16">
        <f>SUM(P27:P34)</f>
        <v>3889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16</v>
      </c>
      <c r="E38" s="59" t="s">
        <v>177</v>
      </c>
      <c r="F38" s="16">
        <f>+F22+F36</f>
        <v>10073</v>
      </c>
      <c r="J38" s="27"/>
      <c r="L38" s="1" t="s">
        <v>31</v>
      </c>
      <c r="M38" s="23">
        <f>+M22+M36</f>
        <v>17</v>
      </c>
      <c r="O38" s="59" t="s">
        <v>177</v>
      </c>
      <c r="P38" s="16">
        <f>+P22+P36</f>
        <v>9053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7</v>
      </c>
      <c r="J40" s="27"/>
      <c r="L40" s="1" t="s">
        <v>32</v>
      </c>
      <c r="M40" s="23">
        <v>5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208</v>
      </c>
      <c r="F44" s="133">
        <v>51</v>
      </c>
      <c r="G44" s="133"/>
      <c r="J44" s="27"/>
      <c r="L44" s="4" t="s">
        <v>167</v>
      </c>
      <c r="M44" s="44" t="s">
        <v>2</v>
      </c>
      <c r="P44" s="133">
        <v>61</v>
      </c>
      <c r="Q44" s="133"/>
      <c r="T44" s="27"/>
    </row>
    <row r="45" spans="2:20" ht="12.75" customHeight="1">
      <c r="B45" s="4" t="s">
        <v>178</v>
      </c>
      <c r="C45" s="44" t="s">
        <v>57</v>
      </c>
      <c r="F45" s="133"/>
      <c r="G45" s="133"/>
      <c r="J45" s="27"/>
      <c r="L45" s="4" t="s">
        <v>178</v>
      </c>
      <c r="M45" s="44" t="s">
        <v>57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299</v>
      </c>
      <c r="C51" s="46" t="s">
        <v>1786</v>
      </c>
      <c r="D51" s="10">
        <v>2002</v>
      </c>
      <c r="E51" s="56" t="s">
        <v>1785</v>
      </c>
      <c r="F51" s="17">
        <v>355</v>
      </c>
      <c r="G51" s="46" t="s">
        <v>332</v>
      </c>
      <c r="H51" s="65" t="s">
        <v>1567</v>
      </c>
      <c r="I51" s="29"/>
      <c r="J51" s="31"/>
      <c r="L51" s="121" t="s">
        <v>299</v>
      </c>
      <c r="M51" s="102" t="s">
        <v>1849</v>
      </c>
      <c r="N51" s="10">
        <v>1999</v>
      </c>
      <c r="O51" s="103" t="s">
        <v>374</v>
      </c>
      <c r="P51" s="17">
        <v>657</v>
      </c>
      <c r="Q51" s="102" t="s">
        <v>758</v>
      </c>
      <c r="R51" s="104" t="s">
        <v>1341</v>
      </c>
      <c r="S51" s="29"/>
      <c r="T51" s="31"/>
    </row>
    <row r="52" spans="2:20" ht="12.75" customHeight="1">
      <c r="B52" s="9" t="s">
        <v>300</v>
      </c>
      <c r="C52" s="47" t="s">
        <v>1776</v>
      </c>
      <c r="D52" s="3">
        <v>2001</v>
      </c>
      <c r="E52" s="57" t="s">
        <v>1335</v>
      </c>
      <c r="F52" s="18">
        <v>444</v>
      </c>
      <c r="G52" s="47" t="s">
        <v>313</v>
      </c>
      <c r="H52" s="66" t="s">
        <v>434</v>
      </c>
      <c r="I52" s="29"/>
      <c r="J52" s="31"/>
      <c r="L52" s="90" t="s">
        <v>300</v>
      </c>
      <c r="M52" s="92" t="s">
        <v>1848</v>
      </c>
      <c r="N52" s="3">
        <v>1999</v>
      </c>
      <c r="O52" s="93" t="s">
        <v>1850</v>
      </c>
      <c r="P52" s="18">
        <v>632</v>
      </c>
      <c r="Q52" s="92" t="s">
        <v>332</v>
      </c>
      <c r="R52" s="91" t="s">
        <v>333</v>
      </c>
      <c r="S52" s="29"/>
      <c r="T52" s="31"/>
    </row>
    <row r="53" spans="2:20" ht="12.75" customHeight="1">
      <c r="B53" s="9" t="s">
        <v>302</v>
      </c>
      <c r="C53" s="47" t="s">
        <v>1781</v>
      </c>
      <c r="D53" s="3">
        <v>2000</v>
      </c>
      <c r="E53" s="57" t="s">
        <v>1791</v>
      </c>
      <c r="F53" s="18">
        <v>131</v>
      </c>
      <c r="G53" s="47" t="s">
        <v>1782</v>
      </c>
      <c r="H53" s="66" t="s">
        <v>1783</v>
      </c>
      <c r="I53" s="29"/>
      <c r="J53" s="31"/>
      <c r="L53" s="90" t="s">
        <v>305</v>
      </c>
      <c r="M53" s="92" t="s">
        <v>1859</v>
      </c>
      <c r="N53" s="3">
        <v>2004</v>
      </c>
      <c r="O53" s="93" t="s">
        <v>343</v>
      </c>
      <c r="P53" s="18">
        <v>303</v>
      </c>
      <c r="Q53" s="92" t="s">
        <v>1299</v>
      </c>
      <c r="R53" s="91" t="s">
        <v>1278</v>
      </c>
      <c r="S53" s="29"/>
      <c r="T53" s="31"/>
    </row>
    <row r="54" spans="2:20" ht="12.75" customHeight="1">
      <c r="B54" s="9" t="s">
        <v>303</v>
      </c>
      <c r="C54" s="47" t="s">
        <v>1776</v>
      </c>
      <c r="D54" s="3">
        <v>2001</v>
      </c>
      <c r="E54" s="57" t="s">
        <v>1777</v>
      </c>
      <c r="F54" s="18">
        <v>470</v>
      </c>
      <c r="G54" s="47" t="s">
        <v>313</v>
      </c>
      <c r="H54" s="66" t="s">
        <v>434</v>
      </c>
      <c r="I54" s="80"/>
      <c r="J54" s="31"/>
      <c r="L54" s="90" t="s">
        <v>307</v>
      </c>
      <c r="M54" s="92" t="s">
        <v>1848</v>
      </c>
      <c r="N54" s="3">
        <v>1999</v>
      </c>
      <c r="O54" s="93" t="s">
        <v>1847</v>
      </c>
      <c r="P54" s="18">
        <v>710</v>
      </c>
      <c r="Q54" s="92" t="s">
        <v>1299</v>
      </c>
      <c r="R54" s="91" t="s">
        <v>348</v>
      </c>
      <c r="S54" s="80"/>
      <c r="T54" s="31"/>
    </row>
    <row r="55" spans="2:20" ht="12.75" customHeight="1">
      <c r="B55" s="9" t="s">
        <v>412</v>
      </c>
      <c r="C55" s="47" t="s">
        <v>1772</v>
      </c>
      <c r="D55" s="3">
        <v>1995</v>
      </c>
      <c r="E55" s="57" t="s">
        <v>1773</v>
      </c>
      <c r="F55" s="18">
        <v>792</v>
      </c>
      <c r="G55" s="47" t="s">
        <v>313</v>
      </c>
      <c r="H55" s="66" t="s">
        <v>325</v>
      </c>
      <c r="I55" s="80"/>
      <c r="J55" s="31"/>
      <c r="L55" s="90" t="s">
        <v>350</v>
      </c>
      <c r="M55" s="92" t="s">
        <v>1848</v>
      </c>
      <c r="N55" s="3">
        <v>1999</v>
      </c>
      <c r="O55" s="93" t="s">
        <v>1853</v>
      </c>
      <c r="P55" s="18">
        <v>617</v>
      </c>
      <c r="Q55" s="92" t="s">
        <v>1299</v>
      </c>
      <c r="R55" s="91" t="s">
        <v>1288</v>
      </c>
      <c r="S55" s="80"/>
      <c r="T55" s="31"/>
    </row>
    <row r="56" spans="2:20" ht="12.75" customHeight="1">
      <c r="B56" s="9" t="s">
        <v>305</v>
      </c>
      <c r="C56" s="47" t="s">
        <v>1772</v>
      </c>
      <c r="D56" s="3">
        <v>1995</v>
      </c>
      <c r="E56" s="57" t="s">
        <v>942</v>
      </c>
      <c r="F56" s="18">
        <v>862</v>
      </c>
      <c r="G56" s="47" t="s">
        <v>319</v>
      </c>
      <c r="H56" s="66" t="s">
        <v>320</v>
      </c>
      <c r="I56" s="80"/>
      <c r="J56" s="31"/>
      <c r="L56" s="90" t="s">
        <v>390</v>
      </c>
      <c r="M56" s="92" t="s">
        <v>1855</v>
      </c>
      <c r="N56" s="3">
        <v>1999</v>
      </c>
      <c r="O56" s="93" t="s">
        <v>1854</v>
      </c>
      <c r="P56" s="18">
        <v>617</v>
      </c>
      <c r="Q56" s="92" t="s">
        <v>758</v>
      </c>
      <c r="R56" s="91" t="s">
        <v>1341</v>
      </c>
      <c r="S56" s="29"/>
      <c r="T56" s="31"/>
    </row>
    <row r="57" spans="2:20" ht="12.75" customHeight="1">
      <c r="B57" s="9" t="s">
        <v>306</v>
      </c>
      <c r="C57" s="47" t="s">
        <v>1776</v>
      </c>
      <c r="D57" s="3">
        <v>2001</v>
      </c>
      <c r="E57" s="57" t="s">
        <v>1760</v>
      </c>
      <c r="F57" s="18">
        <v>500</v>
      </c>
      <c r="G57" s="47" t="s">
        <v>332</v>
      </c>
      <c r="H57" s="66" t="s">
        <v>1314</v>
      </c>
      <c r="I57" s="80"/>
      <c r="J57" s="31"/>
      <c r="L57" s="90" t="s">
        <v>634</v>
      </c>
      <c r="M57" s="92" t="s">
        <v>1855</v>
      </c>
      <c r="N57" s="3">
        <v>1999</v>
      </c>
      <c r="O57" s="93" t="s">
        <v>593</v>
      </c>
      <c r="P57" s="18">
        <v>472</v>
      </c>
      <c r="Q57" s="92" t="s">
        <v>443</v>
      </c>
      <c r="R57" s="91" t="s">
        <v>539</v>
      </c>
      <c r="S57" s="80"/>
      <c r="T57" s="31"/>
    </row>
    <row r="58" spans="2:20" ht="12.75" customHeight="1">
      <c r="B58" s="90" t="s">
        <v>307</v>
      </c>
      <c r="C58" s="92" t="s">
        <v>1772</v>
      </c>
      <c r="D58" s="3">
        <v>1995</v>
      </c>
      <c r="E58" s="93" t="s">
        <v>1774</v>
      </c>
      <c r="F58" s="18">
        <v>744</v>
      </c>
      <c r="G58" s="92" t="s">
        <v>563</v>
      </c>
      <c r="H58" s="91" t="s">
        <v>565</v>
      </c>
      <c r="I58" s="80"/>
      <c r="J58" s="31"/>
      <c r="L58" s="9"/>
      <c r="M58" s="47"/>
      <c r="N58" s="3"/>
      <c r="O58" s="93"/>
      <c r="P58" s="18"/>
      <c r="Q58" s="92"/>
      <c r="R58" s="91"/>
      <c r="S58" s="80"/>
      <c r="T58" s="31"/>
    </row>
    <row r="59" spans="2:20" ht="12.75" customHeight="1">
      <c r="B59" s="9" t="s">
        <v>308</v>
      </c>
      <c r="C59" s="47" t="s">
        <v>1772</v>
      </c>
      <c r="D59" s="3">
        <v>1995</v>
      </c>
      <c r="E59" s="93" t="s">
        <v>1792</v>
      </c>
      <c r="F59" s="18">
        <v>635</v>
      </c>
      <c r="G59" s="92" t="s">
        <v>332</v>
      </c>
      <c r="H59" s="91" t="s">
        <v>333</v>
      </c>
      <c r="I59" s="80"/>
      <c r="J59" s="31"/>
      <c r="L59" s="90"/>
      <c r="M59" s="92"/>
      <c r="N59" s="3"/>
      <c r="O59" s="93"/>
      <c r="P59" s="18"/>
      <c r="Q59" s="92"/>
      <c r="R59" s="91"/>
      <c r="S59" s="80"/>
      <c r="T59" s="31"/>
    </row>
    <row r="60" spans="2:20" ht="12.75" customHeight="1">
      <c r="B60" s="9" t="s">
        <v>391</v>
      </c>
      <c r="C60" s="47" t="s">
        <v>1772</v>
      </c>
      <c r="D60" s="3">
        <v>1995</v>
      </c>
      <c r="E60" s="57" t="s">
        <v>1775</v>
      </c>
      <c r="F60" s="18">
        <v>734</v>
      </c>
      <c r="G60" s="47" t="s">
        <v>563</v>
      </c>
      <c r="H60" s="66" t="s">
        <v>565</v>
      </c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10</v>
      </c>
      <c r="E64" s="59" t="s">
        <v>175</v>
      </c>
      <c r="F64" s="16">
        <f>SUM(F51:F62)</f>
        <v>5667</v>
      </c>
      <c r="J64" s="27"/>
      <c r="L64" s="1" t="s">
        <v>30</v>
      </c>
      <c r="M64" s="22">
        <v>7</v>
      </c>
      <c r="O64" s="59" t="s">
        <v>175</v>
      </c>
      <c r="P64" s="16">
        <f>SUM(P51:P62)</f>
        <v>4008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369</v>
      </c>
      <c r="C69" s="99" t="s">
        <v>2966</v>
      </c>
      <c r="D69" s="34">
        <v>2002</v>
      </c>
      <c r="E69" s="98" t="s">
        <v>1955</v>
      </c>
      <c r="F69" s="35">
        <v>474</v>
      </c>
      <c r="G69" s="99" t="s">
        <v>443</v>
      </c>
      <c r="H69" s="101" t="s">
        <v>2696</v>
      </c>
      <c r="I69" s="29"/>
      <c r="J69" s="31"/>
      <c r="L69" s="100" t="s">
        <v>299</v>
      </c>
      <c r="M69" s="99" t="s">
        <v>1848</v>
      </c>
      <c r="N69" s="34">
        <v>1999</v>
      </c>
      <c r="O69" s="98" t="s">
        <v>870</v>
      </c>
      <c r="P69" s="35">
        <v>633</v>
      </c>
      <c r="Q69" s="99" t="s">
        <v>313</v>
      </c>
      <c r="R69" s="101" t="s">
        <v>316</v>
      </c>
      <c r="S69" s="29"/>
      <c r="T69" s="31"/>
    </row>
    <row r="70" spans="2:20" ht="12.75" customHeight="1">
      <c r="B70" s="14" t="s">
        <v>305</v>
      </c>
      <c r="C70" s="48" t="s">
        <v>1778</v>
      </c>
      <c r="D70" s="2">
        <v>2003</v>
      </c>
      <c r="E70" s="61" t="s">
        <v>622</v>
      </c>
      <c r="F70" s="20">
        <v>418</v>
      </c>
      <c r="G70" s="48" t="s">
        <v>332</v>
      </c>
      <c r="H70" s="69" t="s">
        <v>333</v>
      </c>
      <c r="I70" s="29"/>
      <c r="J70" s="31"/>
      <c r="L70" s="105" t="s">
        <v>300</v>
      </c>
      <c r="M70" s="94" t="s">
        <v>1851</v>
      </c>
      <c r="N70" s="2">
        <v>2000</v>
      </c>
      <c r="O70" s="95" t="s">
        <v>1850</v>
      </c>
      <c r="P70" s="20">
        <v>632</v>
      </c>
      <c r="Q70" s="94" t="s">
        <v>1299</v>
      </c>
      <c r="R70" s="96" t="s">
        <v>1288</v>
      </c>
      <c r="S70" s="29"/>
      <c r="T70" s="31"/>
    </row>
    <row r="71" spans="2:20" ht="12.75" customHeight="1">
      <c r="B71" s="14" t="s">
        <v>305</v>
      </c>
      <c r="C71" s="48" t="s">
        <v>1776</v>
      </c>
      <c r="D71" s="2">
        <v>2001</v>
      </c>
      <c r="E71" s="61" t="s">
        <v>622</v>
      </c>
      <c r="F71" s="20">
        <v>418</v>
      </c>
      <c r="G71" s="48" t="s">
        <v>1780</v>
      </c>
      <c r="H71" s="69" t="s">
        <v>1779</v>
      </c>
      <c r="I71" s="29"/>
      <c r="J71" s="31"/>
      <c r="L71" s="105" t="s">
        <v>299</v>
      </c>
      <c r="M71" s="94" t="s">
        <v>1851</v>
      </c>
      <c r="N71" s="2">
        <v>2000</v>
      </c>
      <c r="O71" s="95" t="s">
        <v>1852</v>
      </c>
      <c r="P71" s="20">
        <v>629</v>
      </c>
      <c r="Q71" s="94" t="s">
        <v>758</v>
      </c>
      <c r="R71" s="96" t="s">
        <v>1341</v>
      </c>
      <c r="S71" s="29"/>
      <c r="T71" s="31"/>
    </row>
    <row r="72" spans="2:20" ht="12.75" customHeight="1">
      <c r="B72" s="14" t="s">
        <v>307</v>
      </c>
      <c r="C72" s="48" t="s">
        <v>1776</v>
      </c>
      <c r="D72" s="2">
        <v>2001</v>
      </c>
      <c r="E72" s="61" t="s">
        <v>2333</v>
      </c>
      <c r="F72" s="20">
        <v>415</v>
      </c>
      <c r="G72" s="48" t="s">
        <v>1780</v>
      </c>
      <c r="H72" s="69" t="s">
        <v>355</v>
      </c>
      <c r="I72" s="80"/>
      <c r="J72" s="31"/>
      <c r="L72" s="105" t="s">
        <v>300</v>
      </c>
      <c r="M72" s="94" t="s">
        <v>1849</v>
      </c>
      <c r="N72" s="2">
        <v>1999</v>
      </c>
      <c r="O72" s="95" t="s">
        <v>1856</v>
      </c>
      <c r="P72" s="20">
        <v>613</v>
      </c>
      <c r="Q72" s="94" t="s">
        <v>313</v>
      </c>
      <c r="R72" s="96" t="s">
        <v>314</v>
      </c>
      <c r="S72" s="80"/>
      <c r="T72" s="31"/>
    </row>
    <row r="73" spans="2:20" ht="12.75" customHeight="1">
      <c r="B73" s="14" t="s">
        <v>305</v>
      </c>
      <c r="C73" s="48" t="s">
        <v>1781</v>
      </c>
      <c r="D73" s="2">
        <v>2000</v>
      </c>
      <c r="E73" s="61" t="s">
        <v>625</v>
      </c>
      <c r="F73" s="20">
        <v>362</v>
      </c>
      <c r="G73" s="48" t="s">
        <v>1782</v>
      </c>
      <c r="H73" s="69" t="s">
        <v>1783</v>
      </c>
      <c r="I73" s="80"/>
      <c r="J73" s="31"/>
      <c r="L73" s="105" t="s">
        <v>307</v>
      </c>
      <c r="M73" s="94" t="s">
        <v>1849</v>
      </c>
      <c r="N73" s="2">
        <v>1999</v>
      </c>
      <c r="O73" s="95" t="s">
        <v>1857</v>
      </c>
      <c r="P73" s="20">
        <v>603</v>
      </c>
      <c r="Q73" s="94" t="s">
        <v>1299</v>
      </c>
      <c r="R73" s="96" t="s">
        <v>1278</v>
      </c>
      <c r="S73" s="80"/>
      <c r="T73" s="31"/>
    </row>
    <row r="74" spans="2:20" ht="12.75" customHeight="1">
      <c r="B74" s="14" t="s">
        <v>299</v>
      </c>
      <c r="C74" s="48" t="s">
        <v>1781</v>
      </c>
      <c r="D74" s="2">
        <v>2000</v>
      </c>
      <c r="E74" s="61" t="s">
        <v>1787</v>
      </c>
      <c r="F74" s="20">
        <v>328</v>
      </c>
      <c r="G74" s="48" t="s">
        <v>1782</v>
      </c>
      <c r="H74" s="69" t="s">
        <v>1783</v>
      </c>
      <c r="I74" s="80"/>
      <c r="J74" s="31"/>
      <c r="L74" s="105" t="s">
        <v>300</v>
      </c>
      <c r="M74" s="94" t="s">
        <v>1859</v>
      </c>
      <c r="N74" s="2">
        <v>2004</v>
      </c>
      <c r="O74" s="95" t="s">
        <v>1858</v>
      </c>
      <c r="P74" s="20">
        <v>421</v>
      </c>
      <c r="Q74" s="94" t="s">
        <v>313</v>
      </c>
      <c r="R74" s="96" t="s">
        <v>434</v>
      </c>
      <c r="S74" s="80"/>
      <c r="T74" s="31"/>
    </row>
    <row r="75" spans="2:20" ht="12.75" customHeight="1">
      <c r="B75" s="14" t="s">
        <v>300</v>
      </c>
      <c r="C75" s="48" t="s">
        <v>1786</v>
      </c>
      <c r="D75" s="2">
        <v>2002</v>
      </c>
      <c r="E75" s="95" t="s">
        <v>1788</v>
      </c>
      <c r="F75" s="20">
        <v>327</v>
      </c>
      <c r="G75" s="94" t="s">
        <v>332</v>
      </c>
      <c r="H75" s="96" t="s">
        <v>1336</v>
      </c>
      <c r="I75" s="80"/>
      <c r="J75" s="31"/>
      <c r="L75" s="105" t="s">
        <v>305</v>
      </c>
      <c r="M75" s="94" t="s">
        <v>1861</v>
      </c>
      <c r="N75" s="2">
        <v>2004</v>
      </c>
      <c r="O75" s="95" t="s">
        <v>1860</v>
      </c>
      <c r="P75" s="20">
        <v>266</v>
      </c>
      <c r="Q75" s="94" t="s">
        <v>1299</v>
      </c>
      <c r="R75" s="96" t="s">
        <v>348</v>
      </c>
      <c r="S75" s="80"/>
      <c r="T75" s="31"/>
    </row>
    <row r="76" spans="2:20" ht="12.75" customHeight="1" thickBot="1">
      <c r="B76" s="15" t="s">
        <v>299</v>
      </c>
      <c r="C76" s="51" t="s">
        <v>1790</v>
      </c>
      <c r="D76" s="13">
        <v>2000</v>
      </c>
      <c r="E76" s="62" t="s">
        <v>1789</v>
      </c>
      <c r="F76" s="21">
        <v>280</v>
      </c>
      <c r="G76" s="51" t="s">
        <v>1782</v>
      </c>
      <c r="H76" s="70" t="s">
        <v>1783</v>
      </c>
      <c r="I76" s="80"/>
      <c r="J76" s="31"/>
      <c r="L76" s="122" t="s">
        <v>300</v>
      </c>
      <c r="M76" s="106" t="s">
        <v>1861</v>
      </c>
      <c r="N76" s="13">
        <v>2004</v>
      </c>
      <c r="O76" s="107" t="s">
        <v>1862</v>
      </c>
      <c r="P76" s="21">
        <v>209</v>
      </c>
      <c r="Q76" s="106" t="s">
        <v>313</v>
      </c>
      <c r="R76" s="108" t="s">
        <v>434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3022</v>
      </c>
      <c r="J78" s="27"/>
      <c r="L78" s="1" t="s">
        <v>30</v>
      </c>
      <c r="M78" s="22">
        <v>8</v>
      </c>
      <c r="O78" s="59" t="s">
        <v>175</v>
      </c>
      <c r="P78" s="16">
        <f>SUM(P69:P76)</f>
        <v>4006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18</v>
      </c>
      <c r="E80" s="59" t="s">
        <v>177</v>
      </c>
      <c r="F80" s="16">
        <f>+F64+F78</f>
        <v>8689</v>
      </c>
      <c r="J80" s="27"/>
      <c r="L80" s="1" t="s">
        <v>31</v>
      </c>
      <c r="M80" s="23">
        <f>+M64+M78</f>
        <v>15</v>
      </c>
      <c r="O80" s="59" t="s">
        <v>177</v>
      </c>
      <c r="P80" s="16">
        <f>+P64+P78</f>
        <v>8014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7</v>
      </c>
      <c r="J82" s="27"/>
      <c r="L82" s="1" t="s">
        <v>32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230</v>
      </c>
      <c r="F86" s="133">
        <v>81</v>
      </c>
      <c r="G86" s="133"/>
      <c r="J86" s="27"/>
      <c r="L86" s="4" t="s">
        <v>167</v>
      </c>
      <c r="M86" s="44" t="s">
        <v>269</v>
      </c>
      <c r="P86" s="133">
        <v>117</v>
      </c>
      <c r="Q86" s="133"/>
      <c r="T86" s="27"/>
    </row>
    <row r="87" spans="2:20" ht="12.75" customHeight="1">
      <c r="B87" s="4" t="s">
        <v>178</v>
      </c>
      <c r="C87" s="44" t="s">
        <v>57</v>
      </c>
      <c r="F87" s="133"/>
      <c r="G87" s="133"/>
      <c r="J87" s="27"/>
      <c r="L87" s="4" t="s">
        <v>178</v>
      </c>
      <c r="M87" s="44" t="s">
        <v>57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121" t="s">
        <v>300</v>
      </c>
      <c r="C93" s="102" t="s">
        <v>1809</v>
      </c>
      <c r="D93" s="10">
        <v>1991</v>
      </c>
      <c r="E93" s="103" t="s">
        <v>1808</v>
      </c>
      <c r="F93" s="17">
        <v>221</v>
      </c>
      <c r="G93" s="102" t="s">
        <v>1299</v>
      </c>
      <c r="H93" s="104" t="s">
        <v>1288</v>
      </c>
      <c r="I93" s="29"/>
      <c r="J93" s="31"/>
      <c r="L93" s="121" t="s">
        <v>299</v>
      </c>
      <c r="M93" s="102" t="s">
        <v>1866</v>
      </c>
      <c r="N93" s="10">
        <v>2000</v>
      </c>
      <c r="O93" s="103" t="s">
        <v>1734</v>
      </c>
      <c r="P93" s="17">
        <v>538</v>
      </c>
      <c r="Q93" s="102" t="s">
        <v>313</v>
      </c>
      <c r="R93" s="104" t="s">
        <v>316</v>
      </c>
      <c r="S93" s="29"/>
      <c r="T93" s="31"/>
    </row>
    <row r="94" spans="2:20" ht="12.75" customHeight="1">
      <c r="B94" s="90" t="s">
        <v>302</v>
      </c>
      <c r="C94" s="92" t="s">
        <v>1798</v>
      </c>
      <c r="D94" s="3">
        <v>1992</v>
      </c>
      <c r="E94" s="93" t="s">
        <v>1802</v>
      </c>
      <c r="F94" s="18">
        <v>674</v>
      </c>
      <c r="G94" s="92" t="s">
        <v>1002</v>
      </c>
      <c r="H94" s="91" t="s">
        <v>1076</v>
      </c>
      <c r="I94" s="29"/>
      <c r="J94" s="31"/>
      <c r="L94" s="90" t="s">
        <v>300</v>
      </c>
      <c r="M94" s="92" t="s">
        <v>1866</v>
      </c>
      <c r="N94" s="3">
        <v>2000</v>
      </c>
      <c r="O94" s="93" t="s">
        <v>1871</v>
      </c>
      <c r="P94" s="18">
        <v>488</v>
      </c>
      <c r="Q94" s="92" t="s">
        <v>443</v>
      </c>
      <c r="R94" s="91" t="s">
        <v>342</v>
      </c>
      <c r="S94" s="29"/>
      <c r="T94" s="31"/>
    </row>
    <row r="95" spans="2:20" ht="12.75" customHeight="1">
      <c r="B95" s="90" t="s">
        <v>303</v>
      </c>
      <c r="C95" s="92" t="s">
        <v>1798</v>
      </c>
      <c r="D95" s="3">
        <v>1992</v>
      </c>
      <c r="E95" s="93" t="s">
        <v>1797</v>
      </c>
      <c r="F95" s="18">
        <v>752</v>
      </c>
      <c r="G95" s="92" t="s">
        <v>319</v>
      </c>
      <c r="H95" s="91" t="s">
        <v>1275</v>
      </c>
      <c r="I95" s="29"/>
      <c r="J95" s="31"/>
      <c r="L95" s="90" t="s">
        <v>301</v>
      </c>
      <c r="M95" s="92" t="s">
        <v>1870</v>
      </c>
      <c r="N95" s="3">
        <v>1994</v>
      </c>
      <c r="O95" s="93" t="s">
        <v>1869</v>
      </c>
      <c r="P95" s="18">
        <v>501</v>
      </c>
      <c r="Q95" s="92" t="s">
        <v>319</v>
      </c>
      <c r="R95" s="91" t="s">
        <v>327</v>
      </c>
      <c r="S95" s="29"/>
      <c r="T95" s="31"/>
    </row>
    <row r="96" spans="2:20" ht="12.75" customHeight="1">
      <c r="B96" s="90" t="s">
        <v>349</v>
      </c>
      <c r="C96" s="92" t="s">
        <v>1794</v>
      </c>
      <c r="D96" s="3">
        <v>1986</v>
      </c>
      <c r="E96" s="93" t="s">
        <v>1793</v>
      </c>
      <c r="F96" s="18">
        <v>759</v>
      </c>
      <c r="G96" s="92" t="s">
        <v>1002</v>
      </c>
      <c r="H96" s="91" t="s">
        <v>1065</v>
      </c>
      <c r="I96" s="80"/>
      <c r="J96" s="31"/>
      <c r="L96" s="90" t="s">
        <v>302</v>
      </c>
      <c r="M96" s="92" t="s">
        <v>1865</v>
      </c>
      <c r="N96" s="3">
        <v>1995</v>
      </c>
      <c r="O96" s="93" t="s">
        <v>1864</v>
      </c>
      <c r="P96" s="18">
        <v>564</v>
      </c>
      <c r="Q96" s="92" t="s">
        <v>319</v>
      </c>
      <c r="R96" s="91" t="s">
        <v>320</v>
      </c>
      <c r="S96" s="80"/>
      <c r="T96" s="31"/>
    </row>
    <row r="97" spans="2:20" ht="12.75" customHeight="1">
      <c r="B97" s="90" t="s">
        <v>1073</v>
      </c>
      <c r="C97" s="92" t="s">
        <v>1794</v>
      </c>
      <c r="D97" s="3">
        <v>1986</v>
      </c>
      <c r="E97" s="93" t="s">
        <v>1795</v>
      </c>
      <c r="F97" s="18">
        <v>758</v>
      </c>
      <c r="G97" s="92" t="s">
        <v>1002</v>
      </c>
      <c r="H97" s="91" t="s">
        <v>1076</v>
      </c>
      <c r="I97" s="80"/>
      <c r="J97" s="31"/>
      <c r="L97" s="90" t="s">
        <v>305</v>
      </c>
      <c r="M97" s="92" t="s">
        <v>1873</v>
      </c>
      <c r="N97" s="3">
        <v>1964</v>
      </c>
      <c r="O97" s="93" t="s">
        <v>2732</v>
      </c>
      <c r="P97" s="18">
        <v>385</v>
      </c>
      <c r="Q97" s="92" t="s">
        <v>2866</v>
      </c>
      <c r="R97" s="91" t="s">
        <v>1164</v>
      </c>
      <c r="S97" s="80"/>
      <c r="T97" s="31"/>
    </row>
    <row r="98" spans="2:20" ht="12.75" customHeight="1">
      <c r="B98" s="9"/>
      <c r="C98" s="47"/>
      <c r="D98" s="3"/>
      <c r="E98" s="57"/>
      <c r="F98" s="18"/>
      <c r="G98" s="47"/>
      <c r="H98" s="66"/>
      <c r="I98" s="80"/>
      <c r="J98" s="31"/>
      <c r="L98" s="90" t="s">
        <v>307</v>
      </c>
      <c r="M98" s="92" t="s">
        <v>1866</v>
      </c>
      <c r="N98" s="3">
        <v>2000</v>
      </c>
      <c r="O98" s="93" t="s">
        <v>1765</v>
      </c>
      <c r="P98" s="18">
        <v>369</v>
      </c>
      <c r="Q98" s="92" t="s">
        <v>313</v>
      </c>
      <c r="R98" s="91" t="s">
        <v>325</v>
      </c>
      <c r="S98" s="29"/>
      <c r="T98" s="31"/>
    </row>
    <row r="99" spans="2:20" ht="12.75" customHeight="1">
      <c r="B99" s="9"/>
      <c r="C99" s="47"/>
      <c r="D99" s="3"/>
      <c r="E99" s="57"/>
      <c r="F99" s="18"/>
      <c r="G99" s="47"/>
      <c r="H99" s="66"/>
      <c r="I99" s="80"/>
      <c r="J99" s="31"/>
      <c r="L99" s="90"/>
      <c r="M99" s="92"/>
      <c r="N99" s="3"/>
      <c r="O99" s="93"/>
      <c r="P99" s="18"/>
      <c r="Q99" s="47"/>
      <c r="R99" s="91"/>
      <c r="S99" s="80"/>
      <c r="T99" s="31"/>
    </row>
    <row r="100" spans="2:20" ht="12.75" customHeight="1">
      <c r="B100" s="90"/>
      <c r="C100" s="92"/>
      <c r="D100" s="3"/>
      <c r="E100" s="93"/>
      <c r="F100" s="18"/>
      <c r="G100" s="92"/>
      <c r="H100" s="91"/>
      <c r="I100" s="80"/>
      <c r="J100" s="31"/>
      <c r="L100" s="9"/>
      <c r="M100" s="47"/>
      <c r="N100" s="3"/>
      <c r="O100" s="93"/>
      <c r="P100" s="18"/>
      <c r="Q100" s="92"/>
      <c r="R100" s="91"/>
      <c r="S100" s="80"/>
      <c r="T100" s="31"/>
    </row>
    <row r="101" spans="2:20" ht="12.75" customHeight="1">
      <c r="B101" s="9"/>
      <c r="C101" s="47"/>
      <c r="D101" s="3"/>
      <c r="E101" s="57"/>
      <c r="F101" s="18"/>
      <c r="G101" s="47"/>
      <c r="H101" s="66"/>
      <c r="I101" s="80"/>
      <c r="J101" s="31"/>
      <c r="L101" s="90"/>
      <c r="M101" s="92"/>
      <c r="N101" s="3"/>
      <c r="O101" s="93"/>
      <c r="P101" s="18"/>
      <c r="Q101" s="92"/>
      <c r="R101" s="91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5</v>
      </c>
      <c r="E106" s="59" t="s">
        <v>175</v>
      </c>
      <c r="F106" s="16">
        <f>SUM(F93:F104)</f>
        <v>3164</v>
      </c>
      <c r="J106" s="27"/>
      <c r="L106" s="1" t="s">
        <v>30</v>
      </c>
      <c r="M106" s="22">
        <v>6</v>
      </c>
      <c r="O106" s="59" t="s">
        <v>175</v>
      </c>
      <c r="P106" s="16">
        <f>SUM(P93:P104)</f>
        <v>2845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357</v>
      </c>
      <c r="C111" s="99" t="s">
        <v>1794</v>
      </c>
      <c r="D111" s="34">
        <v>1986</v>
      </c>
      <c r="E111" s="98" t="s">
        <v>1796</v>
      </c>
      <c r="F111" s="35">
        <v>757</v>
      </c>
      <c r="G111" s="99" t="s">
        <v>509</v>
      </c>
      <c r="H111" s="101" t="s">
        <v>510</v>
      </c>
      <c r="I111" s="29"/>
      <c r="J111" s="31"/>
      <c r="L111" s="100" t="s">
        <v>302</v>
      </c>
      <c r="M111" s="99" t="s">
        <v>1868</v>
      </c>
      <c r="N111" s="34">
        <v>1999</v>
      </c>
      <c r="O111" s="98" t="s">
        <v>1867</v>
      </c>
      <c r="P111" s="35">
        <v>514</v>
      </c>
      <c r="Q111" s="99" t="s">
        <v>1299</v>
      </c>
      <c r="R111" s="101" t="s">
        <v>1288</v>
      </c>
      <c r="S111" s="29"/>
      <c r="T111" s="31"/>
    </row>
    <row r="112" spans="2:20" ht="12.75" customHeight="1">
      <c r="B112" s="105" t="s">
        <v>303</v>
      </c>
      <c r="C112" s="94" t="s">
        <v>1794</v>
      </c>
      <c r="D112" s="2">
        <v>1986</v>
      </c>
      <c r="E112" s="95" t="s">
        <v>1799</v>
      </c>
      <c r="F112" s="20">
        <v>751</v>
      </c>
      <c r="G112" s="94" t="s">
        <v>501</v>
      </c>
      <c r="H112" s="96" t="s">
        <v>453</v>
      </c>
      <c r="I112" s="29"/>
      <c r="J112" s="31"/>
      <c r="L112" s="105" t="s">
        <v>346</v>
      </c>
      <c r="M112" s="94" t="s">
        <v>1868</v>
      </c>
      <c r="N112" s="2">
        <v>1999</v>
      </c>
      <c r="O112" s="95" t="s">
        <v>1013</v>
      </c>
      <c r="P112" s="20">
        <v>427</v>
      </c>
      <c r="Q112" s="94" t="s">
        <v>443</v>
      </c>
      <c r="R112" s="96" t="s">
        <v>1447</v>
      </c>
      <c r="S112" s="29"/>
      <c r="T112" s="31"/>
    </row>
    <row r="113" spans="2:20" ht="12.75" customHeight="1">
      <c r="B113" s="105" t="s">
        <v>349</v>
      </c>
      <c r="C113" s="94" t="s">
        <v>1798</v>
      </c>
      <c r="D113" s="2">
        <v>1992</v>
      </c>
      <c r="E113" s="95" t="s">
        <v>1800</v>
      </c>
      <c r="F113" s="20">
        <v>735</v>
      </c>
      <c r="G113" s="94" t="s">
        <v>332</v>
      </c>
      <c r="H113" s="96" t="s">
        <v>1336</v>
      </c>
      <c r="I113" s="29"/>
      <c r="J113" s="31"/>
      <c r="L113" s="105" t="s">
        <v>369</v>
      </c>
      <c r="M113" s="94" t="s">
        <v>1868</v>
      </c>
      <c r="N113" s="2">
        <v>1999</v>
      </c>
      <c r="O113" s="95" t="s">
        <v>1872</v>
      </c>
      <c r="P113" s="20">
        <v>387</v>
      </c>
      <c r="Q113" s="94" t="s">
        <v>443</v>
      </c>
      <c r="R113" s="96" t="s">
        <v>1845</v>
      </c>
      <c r="S113" s="29"/>
      <c r="T113" s="31"/>
    </row>
    <row r="114" spans="2:20" ht="12.75" customHeight="1">
      <c r="B114" s="105" t="s">
        <v>357</v>
      </c>
      <c r="C114" s="94" t="s">
        <v>1798</v>
      </c>
      <c r="D114" s="2">
        <v>1992</v>
      </c>
      <c r="E114" s="95" t="s">
        <v>1801</v>
      </c>
      <c r="F114" s="20">
        <v>719</v>
      </c>
      <c r="G114" s="94" t="s">
        <v>1299</v>
      </c>
      <c r="H114" s="96" t="s">
        <v>1288</v>
      </c>
      <c r="I114" s="80"/>
      <c r="J114" s="31"/>
      <c r="L114" s="105" t="s">
        <v>346</v>
      </c>
      <c r="M114" s="94" t="s">
        <v>1874</v>
      </c>
      <c r="N114" s="2">
        <v>2000</v>
      </c>
      <c r="O114" s="95" t="s">
        <v>627</v>
      </c>
      <c r="P114" s="20">
        <v>357</v>
      </c>
      <c r="Q114" s="94" t="s">
        <v>443</v>
      </c>
      <c r="R114" s="96" t="s">
        <v>1447</v>
      </c>
      <c r="S114" s="80"/>
      <c r="T114" s="31"/>
    </row>
    <row r="115" spans="2:20" ht="12.75" customHeight="1">
      <c r="B115" s="105" t="s">
        <v>357</v>
      </c>
      <c r="C115" s="94" t="s">
        <v>1804</v>
      </c>
      <c r="D115" s="2">
        <v>1989</v>
      </c>
      <c r="E115" s="95" t="s">
        <v>1803</v>
      </c>
      <c r="F115" s="20">
        <v>496</v>
      </c>
      <c r="G115" s="94" t="s">
        <v>450</v>
      </c>
      <c r="H115" s="96" t="s">
        <v>453</v>
      </c>
      <c r="I115" s="80"/>
      <c r="J115" s="31"/>
      <c r="L115" s="105" t="s">
        <v>300</v>
      </c>
      <c r="M115" s="94" t="s">
        <v>1876</v>
      </c>
      <c r="N115" s="2">
        <v>2002</v>
      </c>
      <c r="O115" s="95" t="s">
        <v>1875</v>
      </c>
      <c r="P115" s="20">
        <v>357</v>
      </c>
      <c r="Q115" s="94" t="s">
        <v>443</v>
      </c>
      <c r="R115" s="96" t="s">
        <v>1877</v>
      </c>
      <c r="S115" s="80"/>
      <c r="T115" s="31"/>
    </row>
    <row r="116" spans="2:20" ht="12.75" customHeight="1">
      <c r="B116" s="105" t="s">
        <v>357</v>
      </c>
      <c r="C116" s="94" t="s">
        <v>1806</v>
      </c>
      <c r="D116" s="2">
        <v>1976</v>
      </c>
      <c r="E116" s="95" t="s">
        <v>1805</v>
      </c>
      <c r="F116" s="20">
        <v>468</v>
      </c>
      <c r="G116" s="94" t="s">
        <v>1299</v>
      </c>
      <c r="H116" s="96" t="s">
        <v>1807</v>
      </c>
      <c r="I116" s="80"/>
      <c r="J116" s="31"/>
      <c r="L116" s="105" t="s">
        <v>369</v>
      </c>
      <c r="M116" s="94" t="s">
        <v>1879</v>
      </c>
      <c r="N116" s="2">
        <v>2003</v>
      </c>
      <c r="O116" s="95" t="s">
        <v>1823</v>
      </c>
      <c r="P116" s="20">
        <v>319</v>
      </c>
      <c r="Q116" s="94" t="s">
        <v>443</v>
      </c>
      <c r="R116" s="96" t="s">
        <v>2696</v>
      </c>
      <c r="S116" s="80"/>
      <c r="T116" s="31"/>
    </row>
    <row r="117" spans="2:20" ht="12.75" customHeight="1">
      <c r="B117" s="14"/>
      <c r="C117" s="48"/>
      <c r="D117" s="2"/>
      <c r="E117" s="95"/>
      <c r="F117" s="20"/>
      <c r="G117" s="94"/>
      <c r="H117" s="96"/>
      <c r="I117" s="80"/>
      <c r="J117" s="31"/>
      <c r="L117" s="105" t="s">
        <v>596</v>
      </c>
      <c r="M117" s="94" t="s">
        <v>1878</v>
      </c>
      <c r="N117" s="2">
        <v>2004</v>
      </c>
      <c r="O117" s="95" t="s">
        <v>343</v>
      </c>
      <c r="P117" s="20">
        <v>303</v>
      </c>
      <c r="Q117" s="94" t="s">
        <v>443</v>
      </c>
      <c r="R117" s="96" t="s">
        <v>444</v>
      </c>
      <c r="S117" s="80"/>
      <c r="T117" s="31"/>
    </row>
    <row r="118" spans="2:20" ht="12.75" customHeight="1" thickBot="1">
      <c r="B118" s="15"/>
      <c r="C118" s="51"/>
      <c r="D118" s="13"/>
      <c r="E118" s="62"/>
      <c r="F118" s="21"/>
      <c r="G118" s="51"/>
      <c r="H118" s="70"/>
      <c r="I118" s="80"/>
      <c r="J118" s="31"/>
      <c r="L118" s="122" t="s">
        <v>305</v>
      </c>
      <c r="M118" s="106" t="s">
        <v>1879</v>
      </c>
      <c r="N118" s="13">
        <v>2003</v>
      </c>
      <c r="O118" s="107" t="s">
        <v>343</v>
      </c>
      <c r="P118" s="21">
        <v>303</v>
      </c>
      <c r="Q118" s="106" t="s">
        <v>1782</v>
      </c>
      <c r="R118" s="108" t="s">
        <v>1783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6</v>
      </c>
      <c r="E120" s="59" t="s">
        <v>175</v>
      </c>
      <c r="F120" s="16">
        <f>SUM(F111:F118)</f>
        <v>3926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2967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11</v>
      </c>
      <c r="E122" s="59" t="s">
        <v>177</v>
      </c>
      <c r="F122" s="16">
        <f>+F106+F120</f>
        <v>7090</v>
      </c>
      <c r="J122" s="27"/>
      <c r="L122" s="1" t="s">
        <v>31</v>
      </c>
      <c r="M122" s="23">
        <f>+M106+M120</f>
        <v>14</v>
      </c>
      <c r="O122" s="59" t="s">
        <v>177</v>
      </c>
      <c r="P122" s="16">
        <f>+P106+P120</f>
        <v>5812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5</v>
      </c>
      <c r="J124" s="27"/>
      <c r="L124" s="1" t="s">
        <v>32</v>
      </c>
      <c r="M124" s="23">
        <v>9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1827</v>
      </c>
      <c r="F128" s="133">
        <v>137</v>
      </c>
      <c r="G128" s="133"/>
      <c r="J128" s="27"/>
      <c r="L128" s="4" t="s">
        <v>167</v>
      </c>
      <c r="M128" s="44" t="s">
        <v>231</v>
      </c>
      <c r="P128" s="133">
        <v>142</v>
      </c>
      <c r="Q128" s="133"/>
      <c r="T128" s="27"/>
    </row>
    <row r="129" spans="2:20" ht="12.75" customHeight="1">
      <c r="B129" s="4" t="s">
        <v>178</v>
      </c>
      <c r="C129" s="44" t="s">
        <v>57</v>
      </c>
      <c r="F129" s="133"/>
      <c r="G129" s="133"/>
      <c r="J129" s="27"/>
      <c r="L129" s="4" t="s">
        <v>178</v>
      </c>
      <c r="M129" s="44" t="s">
        <v>57</v>
      </c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121" t="s">
        <v>300</v>
      </c>
      <c r="C135" s="102" t="s">
        <v>1841</v>
      </c>
      <c r="D135" s="10">
        <v>2002</v>
      </c>
      <c r="E135" s="103" t="s">
        <v>1840</v>
      </c>
      <c r="F135" s="17">
        <v>495</v>
      </c>
      <c r="G135" s="102" t="s">
        <v>332</v>
      </c>
      <c r="H135" s="104" t="s">
        <v>1314</v>
      </c>
      <c r="I135" s="29"/>
      <c r="J135" s="31"/>
      <c r="L135" s="121" t="s">
        <v>299</v>
      </c>
      <c r="M135" s="102" t="s">
        <v>1814</v>
      </c>
      <c r="N135" s="10">
        <v>1998</v>
      </c>
      <c r="O135" s="103" t="s">
        <v>1813</v>
      </c>
      <c r="P135" s="17">
        <v>490</v>
      </c>
      <c r="Q135" s="102" t="s">
        <v>452</v>
      </c>
      <c r="R135" s="104" t="s">
        <v>327</v>
      </c>
      <c r="S135" s="29"/>
      <c r="T135" s="31"/>
    </row>
    <row r="136" spans="2:20" ht="12.75" customHeight="1">
      <c r="B136" s="90" t="s">
        <v>303</v>
      </c>
      <c r="C136" s="92" t="s">
        <v>1841</v>
      </c>
      <c r="D136" s="3">
        <v>2002</v>
      </c>
      <c r="E136" s="93" t="s">
        <v>1842</v>
      </c>
      <c r="F136" s="18">
        <v>482</v>
      </c>
      <c r="G136" s="92" t="s">
        <v>332</v>
      </c>
      <c r="H136" s="91" t="s">
        <v>1316</v>
      </c>
      <c r="I136" s="29"/>
      <c r="J136" s="31"/>
      <c r="L136" s="90" t="s">
        <v>300</v>
      </c>
      <c r="M136" s="92" t="s">
        <v>1814</v>
      </c>
      <c r="N136" s="3">
        <v>1998</v>
      </c>
      <c r="O136" s="93" t="s">
        <v>1817</v>
      </c>
      <c r="P136" s="18">
        <v>462</v>
      </c>
      <c r="Q136" s="92" t="s">
        <v>1299</v>
      </c>
      <c r="R136" s="91" t="s">
        <v>1288</v>
      </c>
      <c r="S136" s="29"/>
      <c r="T136" s="31"/>
    </row>
    <row r="137" spans="2:20" ht="12.75" customHeight="1">
      <c r="B137" s="90" t="s">
        <v>412</v>
      </c>
      <c r="C137" s="92" t="s">
        <v>1829</v>
      </c>
      <c r="D137" s="3">
        <v>1993</v>
      </c>
      <c r="E137" s="93" t="s">
        <v>1833</v>
      </c>
      <c r="F137" s="18">
        <v>752</v>
      </c>
      <c r="G137" s="92" t="s">
        <v>1830</v>
      </c>
      <c r="H137" s="91" t="s">
        <v>444</v>
      </c>
      <c r="I137" s="29"/>
      <c r="J137" s="31"/>
      <c r="L137" s="90" t="s">
        <v>302</v>
      </c>
      <c r="M137" s="92" t="s">
        <v>1811</v>
      </c>
      <c r="N137" s="3">
        <v>2001</v>
      </c>
      <c r="O137" s="93" t="s">
        <v>1812</v>
      </c>
      <c r="P137" s="18">
        <v>508</v>
      </c>
      <c r="Q137" s="92" t="s">
        <v>313</v>
      </c>
      <c r="R137" s="91" t="s">
        <v>316</v>
      </c>
      <c r="S137" s="29"/>
      <c r="T137" s="31"/>
    </row>
    <row r="138" spans="2:20" ht="12.75" customHeight="1">
      <c r="B138" s="90" t="s">
        <v>305</v>
      </c>
      <c r="C138" s="92" t="s">
        <v>1829</v>
      </c>
      <c r="D138" s="3">
        <v>1993</v>
      </c>
      <c r="E138" s="93" t="s">
        <v>1832</v>
      </c>
      <c r="F138" s="18">
        <v>799</v>
      </c>
      <c r="G138" s="92" t="s">
        <v>1830</v>
      </c>
      <c r="H138" s="91" t="s">
        <v>444</v>
      </c>
      <c r="I138" s="80"/>
      <c r="J138" s="31"/>
      <c r="L138" s="90" t="s">
        <v>305</v>
      </c>
      <c r="M138" s="92" t="s">
        <v>1811</v>
      </c>
      <c r="N138" s="3">
        <v>2001</v>
      </c>
      <c r="O138" s="93" t="s">
        <v>427</v>
      </c>
      <c r="P138" s="18">
        <v>518</v>
      </c>
      <c r="Q138" s="92" t="s">
        <v>450</v>
      </c>
      <c r="R138" s="91" t="s">
        <v>453</v>
      </c>
      <c r="S138" s="80"/>
      <c r="T138" s="31"/>
    </row>
    <row r="139" spans="2:20" ht="12.75" customHeight="1">
      <c r="B139" s="90" t="s">
        <v>307</v>
      </c>
      <c r="C139" s="92" t="s">
        <v>1829</v>
      </c>
      <c r="D139" s="3">
        <v>1993</v>
      </c>
      <c r="E139" s="93" t="s">
        <v>1839</v>
      </c>
      <c r="F139" s="18">
        <v>708</v>
      </c>
      <c r="G139" s="92" t="s">
        <v>1838</v>
      </c>
      <c r="H139" s="91" t="s">
        <v>1837</v>
      </c>
      <c r="I139" s="80"/>
      <c r="J139" s="31"/>
      <c r="L139" s="9"/>
      <c r="M139" s="47"/>
      <c r="N139" s="3"/>
      <c r="O139" s="57"/>
      <c r="P139" s="18"/>
      <c r="Q139" s="47"/>
      <c r="R139" s="66"/>
      <c r="S139" s="80"/>
      <c r="T139" s="31"/>
    </row>
    <row r="140" spans="2:20" ht="12.75" customHeight="1">
      <c r="B140" s="90" t="s">
        <v>308</v>
      </c>
      <c r="C140" s="92" t="s">
        <v>1829</v>
      </c>
      <c r="D140" s="3">
        <v>1993</v>
      </c>
      <c r="E140" s="93" t="s">
        <v>1834</v>
      </c>
      <c r="F140" s="18">
        <v>744</v>
      </c>
      <c r="G140" s="92" t="s">
        <v>1836</v>
      </c>
      <c r="H140" s="91" t="s">
        <v>1835</v>
      </c>
      <c r="I140" s="80"/>
      <c r="J140" s="31"/>
      <c r="L140" s="9"/>
      <c r="M140" s="47"/>
      <c r="N140" s="3"/>
      <c r="O140" s="57"/>
      <c r="P140" s="18"/>
      <c r="Q140" s="47"/>
      <c r="R140" s="66"/>
      <c r="S140" s="29"/>
      <c r="T140" s="31"/>
    </row>
    <row r="141" spans="2:20" ht="12.75" customHeight="1">
      <c r="B141" s="90" t="s">
        <v>391</v>
      </c>
      <c r="C141" s="92" t="s">
        <v>1829</v>
      </c>
      <c r="D141" s="3">
        <v>1993</v>
      </c>
      <c r="E141" s="93" t="s">
        <v>1828</v>
      </c>
      <c r="F141" s="18">
        <v>823</v>
      </c>
      <c r="G141" s="92" t="s">
        <v>1830</v>
      </c>
      <c r="H141" s="91" t="s">
        <v>1831</v>
      </c>
      <c r="I141" s="80"/>
      <c r="J141" s="31"/>
      <c r="L141" s="9"/>
      <c r="M141" s="47"/>
      <c r="N141" s="3"/>
      <c r="O141" s="57"/>
      <c r="P141" s="18"/>
      <c r="Q141" s="47"/>
      <c r="R141" s="66"/>
      <c r="S141" s="80"/>
      <c r="T141" s="31"/>
    </row>
    <row r="142" spans="2:20" ht="12.75" customHeight="1">
      <c r="B142" s="9"/>
      <c r="C142" s="47"/>
      <c r="D142" s="3"/>
      <c r="E142" s="93"/>
      <c r="F142" s="18"/>
      <c r="G142" s="92"/>
      <c r="H142" s="91"/>
      <c r="I142" s="80"/>
      <c r="J142" s="31"/>
      <c r="L142" s="90"/>
      <c r="M142" s="92"/>
      <c r="N142" s="3"/>
      <c r="O142" s="93"/>
      <c r="P142" s="18"/>
      <c r="Q142" s="92"/>
      <c r="R142" s="91"/>
      <c r="S142" s="80"/>
      <c r="T142" s="31"/>
    </row>
    <row r="143" spans="2:20" ht="12.75" customHeight="1">
      <c r="B143" s="90"/>
      <c r="C143" s="92"/>
      <c r="D143" s="3"/>
      <c r="E143" s="93"/>
      <c r="F143" s="18"/>
      <c r="G143" s="92"/>
      <c r="H143" s="91"/>
      <c r="I143" s="80"/>
      <c r="J143" s="31"/>
      <c r="L143" s="9"/>
      <c r="M143" s="47"/>
      <c r="N143" s="3"/>
      <c r="O143" s="57"/>
      <c r="P143" s="18"/>
      <c r="Q143" s="47"/>
      <c r="R143" s="66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7</v>
      </c>
      <c r="E148" s="59" t="s">
        <v>175</v>
      </c>
      <c r="F148" s="16">
        <f>SUM(F135:F146)</f>
        <v>4803</v>
      </c>
      <c r="J148" s="27"/>
      <c r="L148" s="1" t="s">
        <v>30</v>
      </c>
      <c r="M148" s="22">
        <v>4</v>
      </c>
      <c r="O148" s="59" t="s">
        <v>175</v>
      </c>
      <c r="P148" s="16">
        <f>SUM(P135:P146)</f>
        <v>1978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100" t="s">
        <v>307</v>
      </c>
      <c r="C153" s="99" t="s">
        <v>1844</v>
      </c>
      <c r="D153" s="34">
        <v>2000</v>
      </c>
      <c r="E153" s="98" t="s">
        <v>1843</v>
      </c>
      <c r="F153" s="35">
        <v>291</v>
      </c>
      <c r="G153" s="99" t="s">
        <v>1299</v>
      </c>
      <c r="H153" s="101" t="s">
        <v>348</v>
      </c>
      <c r="I153" s="29"/>
      <c r="J153" s="31"/>
      <c r="L153" s="100" t="s">
        <v>299</v>
      </c>
      <c r="M153" s="99" t="s">
        <v>1816</v>
      </c>
      <c r="N153" s="34">
        <v>2002</v>
      </c>
      <c r="O153" s="98" t="s">
        <v>1815</v>
      </c>
      <c r="P153" s="35">
        <v>485</v>
      </c>
      <c r="Q153" s="99" t="s">
        <v>450</v>
      </c>
      <c r="R153" s="101" t="s">
        <v>453</v>
      </c>
      <c r="S153" s="29"/>
      <c r="T153" s="31"/>
    </row>
    <row r="154" spans="2:20" ht="12.75" customHeight="1">
      <c r="B154" s="105" t="s">
        <v>369</v>
      </c>
      <c r="C154" s="94" t="s">
        <v>1841</v>
      </c>
      <c r="D154" s="2">
        <v>2002</v>
      </c>
      <c r="E154" s="95" t="s">
        <v>1605</v>
      </c>
      <c r="F154" s="20">
        <v>255</v>
      </c>
      <c r="G154" s="94" t="s">
        <v>443</v>
      </c>
      <c r="H154" s="96" t="s">
        <v>1845</v>
      </c>
      <c r="I154" s="29"/>
      <c r="J154" s="31"/>
      <c r="L154" s="105" t="s">
        <v>369</v>
      </c>
      <c r="M154" s="94" t="s">
        <v>1814</v>
      </c>
      <c r="N154" s="2">
        <v>1998</v>
      </c>
      <c r="O154" s="95" t="s">
        <v>1670</v>
      </c>
      <c r="P154" s="20">
        <v>443</v>
      </c>
      <c r="Q154" s="94" t="s">
        <v>345</v>
      </c>
      <c r="R154" s="96" t="s">
        <v>370</v>
      </c>
      <c r="S154" s="29"/>
      <c r="T154" s="31"/>
    </row>
    <row r="155" spans="2:20" ht="12.75" customHeight="1">
      <c r="B155" s="14"/>
      <c r="C155" s="48"/>
      <c r="D155" s="2"/>
      <c r="E155" s="61"/>
      <c r="F155" s="20"/>
      <c r="G155" s="48"/>
      <c r="H155" s="69"/>
      <c r="I155" s="29"/>
      <c r="J155" s="31"/>
      <c r="L155" s="105" t="s">
        <v>299</v>
      </c>
      <c r="M155" s="94" t="s">
        <v>1819</v>
      </c>
      <c r="N155" s="2">
        <v>2000</v>
      </c>
      <c r="O155" s="95" t="s">
        <v>1818</v>
      </c>
      <c r="P155" s="20">
        <v>438</v>
      </c>
      <c r="Q155" s="94" t="s">
        <v>313</v>
      </c>
      <c r="R155" s="96" t="s">
        <v>316</v>
      </c>
      <c r="S155" s="29"/>
      <c r="T155" s="31"/>
    </row>
    <row r="156" spans="2:20" ht="12.75" customHeight="1">
      <c r="B156" s="14"/>
      <c r="C156" s="48"/>
      <c r="D156" s="2"/>
      <c r="E156" s="61"/>
      <c r="F156" s="20"/>
      <c r="G156" s="48"/>
      <c r="H156" s="69"/>
      <c r="I156" s="80"/>
      <c r="J156" s="31"/>
      <c r="L156" s="105" t="s">
        <v>300</v>
      </c>
      <c r="M156" s="94" t="s">
        <v>1819</v>
      </c>
      <c r="N156" s="2">
        <v>2000</v>
      </c>
      <c r="O156" s="95" t="s">
        <v>1820</v>
      </c>
      <c r="P156" s="20">
        <v>437</v>
      </c>
      <c r="Q156" s="94" t="s">
        <v>313</v>
      </c>
      <c r="R156" s="96" t="s">
        <v>314</v>
      </c>
      <c r="S156" s="80"/>
      <c r="T156" s="31"/>
    </row>
    <row r="157" spans="2:20" ht="12.75" customHeight="1">
      <c r="B157" s="14"/>
      <c r="C157" s="48"/>
      <c r="D157" s="2"/>
      <c r="E157" s="61"/>
      <c r="F157" s="20"/>
      <c r="G157" s="48"/>
      <c r="H157" s="69"/>
      <c r="I157" s="80"/>
      <c r="J157" s="31"/>
      <c r="L157" s="105" t="s">
        <v>305</v>
      </c>
      <c r="M157" s="94" t="s">
        <v>1821</v>
      </c>
      <c r="N157" s="2">
        <v>2003</v>
      </c>
      <c r="O157" s="95" t="s">
        <v>365</v>
      </c>
      <c r="P157" s="20">
        <v>407</v>
      </c>
      <c r="Q157" s="94" t="s">
        <v>1299</v>
      </c>
      <c r="R157" s="96" t="s">
        <v>348</v>
      </c>
      <c r="S157" s="80"/>
      <c r="T157" s="31"/>
    </row>
    <row r="158" spans="2:20" ht="12.75" customHeight="1">
      <c r="B158" s="14"/>
      <c r="C158" s="48"/>
      <c r="D158" s="2"/>
      <c r="E158" s="61"/>
      <c r="F158" s="20"/>
      <c r="G158" s="48"/>
      <c r="H158" s="69"/>
      <c r="I158" s="80"/>
      <c r="J158" s="31"/>
      <c r="L158" s="105" t="s">
        <v>302</v>
      </c>
      <c r="M158" s="94" t="s">
        <v>1819</v>
      </c>
      <c r="N158" s="2">
        <v>2000</v>
      </c>
      <c r="O158" s="95" t="s">
        <v>1822</v>
      </c>
      <c r="P158" s="20">
        <v>380</v>
      </c>
      <c r="Q158" s="94" t="s">
        <v>450</v>
      </c>
      <c r="R158" s="96" t="s">
        <v>453</v>
      </c>
      <c r="S158" s="80"/>
      <c r="T158" s="31"/>
    </row>
    <row r="159" spans="2:20" ht="12.75" customHeight="1">
      <c r="B159" s="14"/>
      <c r="C159" s="48"/>
      <c r="D159" s="2"/>
      <c r="E159" s="61"/>
      <c r="F159" s="20"/>
      <c r="G159" s="48"/>
      <c r="H159" s="69"/>
      <c r="I159" s="80"/>
      <c r="J159" s="31"/>
      <c r="L159" s="105" t="s">
        <v>369</v>
      </c>
      <c r="M159" s="94" t="s">
        <v>1824</v>
      </c>
      <c r="N159" s="2">
        <v>1997</v>
      </c>
      <c r="O159" s="95" t="s">
        <v>1823</v>
      </c>
      <c r="P159" s="20">
        <v>319</v>
      </c>
      <c r="Q159" s="94" t="s">
        <v>450</v>
      </c>
      <c r="R159" s="96" t="s">
        <v>451</v>
      </c>
      <c r="S159" s="80"/>
      <c r="T159" s="31"/>
    </row>
    <row r="160" spans="2:20" ht="12.75" customHeight="1" thickBot="1">
      <c r="B160" s="15"/>
      <c r="C160" s="51"/>
      <c r="D160" s="13"/>
      <c r="E160" s="62"/>
      <c r="F160" s="21"/>
      <c r="G160" s="51"/>
      <c r="H160" s="70"/>
      <c r="I160" s="80"/>
      <c r="J160" s="31"/>
      <c r="L160" s="122" t="s">
        <v>305</v>
      </c>
      <c r="M160" s="106" t="s">
        <v>1825</v>
      </c>
      <c r="N160" s="13">
        <v>2004</v>
      </c>
      <c r="O160" s="107" t="s">
        <v>343</v>
      </c>
      <c r="P160" s="21">
        <v>303</v>
      </c>
      <c r="Q160" s="106" t="s">
        <v>443</v>
      </c>
      <c r="R160" s="108" t="s">
        <v>444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2</v>
      </c>
      <c r="E162" s="59" t="s">
        <v>175</v>
      </c>
      <c r="F162" s="16">
        <f>SUM(F153:F160)</f>
        <v>546</v>
      </c>
      <c r="J162" s="27"/>
      <c r="L162" s="1" t="s">
        <v>30</v>
      </c>
      <c r="M162" s="22">
        <v>8</v>
      </c>
      <c r="O162" s="59" t="s">
        <v>175</v>
      </c>
      <c r="P162" s="16">
        <f>SUM(P153:P160)</f>
        <v>3212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9</v>
      </c>
      <c r="E164" s="59" t="s">
        <v>177</v>
      </c>
      <c r="F164" s="16">
        <f>+F148+F162</f>
        <v>5349</v>
      </c>
      <c r="J164" s="27"/>
      <c r="L164" s="1" t="s">
        <v>31</v>
      </c>
      <c r="M164" s="23">
        <f>+M148+M162</f>
        <v>12</v>
      </c>
      <c r="O164" s="59" t="s">
        <v>177</v>
      </c>
      <c r="P164" s="16">
        <f>+P148+P162</f>
        <v>5190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3</v>
      </c>
      <c r="J166" s="27"/>
      <c r="L166" s="1" t="s">
        <v>32</v>
      </c>
      <c r="M166" s="23">
        <v>7</v>
      </c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</sheetData>
  <sheetProtection/>
  <mergeCells count="8">
    <mergeCell ref="F128:G129"/>
    <mergeCell ref="F86:G87"/>
    <mergeCell ref="P128:Q129"/>
    <mergeCell ref="F2:G3"/>
    <mergeCell ref="F44:G45"/>
    <mergeCell ref="P2:Q3"/>
    <mergeCell ref="P44:Q45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298</v>
      </c>
      <c r="F2" s="133">
        <v>3</v>
      </c>
      <c r="G2" s="133"/>
      <c r="J2" s="27"/>
      <c r="L2" s="4" t="s">
        <v>167</v>
      </c>
      <c r="M2" s="44" t="s">
        <v>283</v>
      </c>
      <c r="P2" s="133">
        <v>26</v>
      </c>
      <c r="Q2" s="133"/>
      <c r="T2" s="27"/>
    </row>
    <row r="3" spans="2:20" ht="12.75" customHeight="1">
      <c r="B3" s="4" t="s">
        <v>178</v>
      </c>
      <c r="C3" s="44" t="s">
        <v>58</v>
      </c>
      <c r="F3" s="133"/>
      <c r="G3" s="133"/>
      <c r="J3" s="27"/>
      <c r="L3" s="4" t="s">
        <v>178</v>
      </c>
      <c r="M3" s="44" t="s">
        <v>58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869</v>
      </c>
      <c r="D9" s="10">
        <v>1999</v>
      </c>
      <c r="E9" s="103" t="s">
        <v>516</v>
      </c>
      <c r="F9" s="17">
        <v>698</v>
      </c>
      <c r="G9" s="102" t="s">
        <v>501</v>
      </c>
      <c r="H9" s="104" t="s">
        <v>1121</v>
      </c>
      <c r="I9" s="29"/>
      <c r="J9" s="31"/>
      <c r="L9" s="8" t="s">
        <v>299</v>
      </c>
      <c r="M9" s="46" t="s">
        <v>3228</v>
      </c>
      <c r="N9" s="10">
        <v>2000</v>
      </c>
      <c r="O9" s="56" t="s">
        <v>3229</v>
      </c>
      <c r="P9" s="17">
        <v>586</v>
      </c>
      <c r="Q9" s="46" t="s">
        <v>758</v>
      </c>
      <c r="R9" s="65" t="s">
        <v>1341</v>
      </c>
      <c r="S9" s="29"/>
      <c r="T9" s="31"/>
    </row>
    <row r="10" spans="2:20" ht="12.75" customHeight="1">
      <c r="B10" s="9" t="s">
        <v>300</v>
      </c>
      <c r="C10" s="47" t="s">
        <v>869</v>
      </c>
      <c r="D10" s="3">
        <v>1999</v>
      </c>
      <c r="E10" s="93" t="s">
        <v>1131</v>
      </c>
      <c r="F10" s="18">
        <v>709</v>
      </c>
      <c r="G10" s="92" t="s">
        <v>501</v>
      </c>
      <c r="H10" s="91" t="s">
        <v>1125</v>
      </c>
      <c r="I10" s="29"/>
      <c r="J10" s="31"/>
      <c r="L10" s="9" t="s">
        <v>300</v>
      </c>
      <c r="M10" s="47" t="s">
        <v>3228</v>
      </c>
      <c r="N10" s="3">
        <v>2000</v>
      </c>
      <c r="O10" s="57" t="s">
        <v>1376</v>
      </c>
      <c r="P10" s="18">
        <v>460</v>
      </c>
      <c r="Q10" s="47" t="s">
        <v>3230</v>
      </c>
      <c r="R10" s="66" t="s">
        <v>320</v>
      </c>
      <c r="S10" s="29"/>
      <c r="T10" s="31"/>
    </row>
    <row r="11" spans="2:20" ht="12.75" customHeight="1">
      <c r="B11" s="9" t="s">
        <v>301</v>
      </c>
      <c r="C11" s="47" t="s">
        <v>876</v>
      </c>
      <c r="D11" s="3">
        <v>1989</v>
      </c>
      <c r="E11" s="57" t="s">
        <v>875</v>
      </c>
      <c r="F11" s="18">
        <v>758</v>
      </c>
      <c r="G11" s="47" t="s">
        <v>335</v>
      </c>
      <c r="H11" s="66" t="s">
        <v>336</v>
      </c>
      <c r="I11" s="29"/>
      <c r="J11" s="31"/>
      <c r="L11" s="9" t="s">
        <v>302</v>
      </c>
      <c r="M11" s="47" t="s">
        <v>3231</v>
      </c>
      <c r="N11" s="3">
        <v>1998</v>
      </c>
      <c r="O11" s="57" t="s">
        <v>3232</v>
      </c>
      <c r="P11" s="18">
        <v>524</v>
      </c>
      <c r="Q11" s="47" t="s">
        <v>768</v>
      </c>
      <c r="R11" s="66" t="s">
        <v>372</v>
      </c>
      <c r="S11" s="29"/>
      <c r="T11" s="31"/>
    </row>
    <row r="12" spans="2:20" ht="12.75" customHeight="1">
      <c r="B12" s="9" t="s">
        <v>302</v>
      </c>
      <c r="C12" s="47" t="s">
        <v>876</v>
      </c>
      <c r="D12" s="3">
        <v>1989</v>
      </c>
      <c r="E12" s="57" t="s">
        <v>878</v>
      </c>
      <c r="F12" s="18">
        <v>826</v>
      </c>
      <c r="G12" s="47" t="s">
        <v>335</v>
      </c>
      <c r="H12" s="66" t="s">
        <v>405</v>
      </c>
      <c r="I12" s="80"/>
      <c r="J12" s="31"/>
      <c r="L12" s="9" t="s">
        <v>412</v>
      </c>
      <c r="M12" s="47" t="s">
        <v>3231</v>
      </c>
      <c r="N12" s="3">
        <v>1998</v>
      </c>
      <c r="O12" s="57" t="s">
        <v>3233</v>
      </c>
      <c r="P12" s="18">
        <v>665</v>
      </c>
      <c r="Q12" s="47" t="s">
        <v>803</v>
      </c>
      <c r="R12" s="66" t="s">
        <v>1683</v>
      </c>
      <c r="S12" s="80"/>
      <c r="T12" s="31"/>
    </row>
    <row r="13" spans="2:20" ht="12.75" customHeight="1">
      <c r="B13" s="9" t="s">
        <v>303</v>
      </c>
      <c r="C13" s="47" t="s">
        <v>876</v>
      </c>
      <c r="D13" s="3">
        <v>1989</v>
      </c>
      <c r="E13" s="57" t="s">
        <v>1281</v>
      </c>
      <c r="F13" s="18">
        <v>784</v>
      </c>
      <c r="G13" s="47" t="s">
        <v>501</v>
      </c>
      <c r="H13" s="66" t="s">
        <v>1278</v>
      </c>
      <c r="I13" s="80"/>
      <c r="J13" s="31"/>
      <c r="L13" s="9" t="s">
        <v>305</v>
      </c>
      <c r="M13" s="47" t="s">
        <v>3228</v>
      </c>
      <c r="N13" s="3">
        <v>2000</v>
      </c>
      <c r="O13" s="57" t="s">
        <v>1033</v>
      </c>
      <c r="P13" s="18">
        <v>574</v>
      </c>
      <c r="Q13" s="47" t="s">
        <v>758</v>
      </c>
      <c r="R13" s="66" t="s">
        <v>323</v>
      </c>
      <c r="S13" s="80"/>
      <c r="T13" s="31"/>
    </row>
    <row r="14" spans="2:20" ht="12.75" customHeight="1">
      <c r="B14" s="9" t="s">
        <v>412</v>
      </c>
      <c r="C14" s="47" t="s">
        <v>872</v>
      </c>
      <c r="D14" s="3">
        <v>1997</v>
      </c>
      <c r="E14" s="57" t="s">
        <v>1404</v>
      </c>
      <c r="F14" s="18">
        <v>473</v>
      </c>
      <c r="G14" s="47" t="s">
        <v>313</v>
      </c>
      <c r="H14" s="66" t="s">
        <v>1386</v>
      </c>
      <c r="I14" s="80"/>
      <c r="J14" s="31"/>
      <c r="L14" s="9" t="s">
        <v>307</v>
      </c>
      <c r="M14" s="47" t="s">
        <v>3234</v>
      </c>
      <c r="N14" s="3">
        <v>1997</v>
      </c>
      <c r="O14" s="57" t="s">
        <v>3235</v>
      </c>
      <c r="P14" s="18">
        <v>496</v>
      </c>
      <c r="Q14" s="47" t="s">
        <v>3230</v>
      </c>
      <c r="R14" s="66" t="s">
        <v>320</v>
      </c>
      <c r="S14" s="29"/>
      <c r="T14" s="31"/>
    </row>
    <row r="15" spans="2:20" ht="12.75" customHeight="1">
      <c r="B15" s="9" t="s">
        <v>304</v>
      </c>
      <c r="C15" s="47" t="s">
        <v>872</v>
      </c>
      <c r="D15" s="3">
        <v>1997</v>
      </c>
      <c r="E15" s="57" t="s">
        <v>1405</v>
      </c>
      <c r="F15" s="18">
        <v>534</v>
      </c>
      <c r="G15" s="47" t="s">
        <v>313</v>
      </c>
      <c r="H15" s="66" t="s">
        <v>1386</v>
      </c>
      <c r="I15" s="80"/>
      <c r="J15" s="31"/>
      <c r="L15" s="9" t="s">
        <v>350</v>
      </c>
      <c r="M15" s="47" t="s">
        <v>3231</v>
      </c>
      <c r="N15" s="3">
        <v>1998</v>
      </c>
      <c r="O15" s="57" t="s">
        <v>3236</v>
      </c>
      <c r="P15" s="18">
        <v>727</v>
      </c>
      <c r="Q15" s="47" t="s">
        <v>758</v>
      </c>
      <c r="R15" s="66" t="s">
        <v>1341</v>
      </c>
      <c r="S15" s="80"/>
      <c r="T15" s="31"/>
    </row>
    <row r="16" spans="2:20" ht="12.75" customHeight="1">
      <c r="B16" s="90" t="s">
        <v>305</v>
      </c>
      <c r="C16" s="92" t="s">
        <v>881</v>
      </c>
      <c r="D16" s="3">
        <v>1995</v>
      </c>
      <c r="E16" s="93" t="s">
        <v>879</v>
      </c>
      <c r="F16" s="18">
        <v>740</v>
      </c>
      <c r="G16" s="92" t="s">
        <v>880</v>
      </c>
      <c r="H16" s="91" t="s">
        <v>793</v>
      </c>
      <c r="I16" s="80"/>
      <c r="J16" s="31"/>
      <c r="L16" s="90" t="s">
        <v>308</v>
      </c>
      <c r="M16" s="92" t="s">
        <v>3231</v>
      </c>
      <c r="N16" s="3">
        <v>1998</v>
      </c>
      <c r="O16" s="93" t="s">
        <v>1353</v>
      </c>
      <c r="P16" s="18">
        <v>591</v>
      </c>
      <c r="Q16" s="92" t="s">
        <v>803</v>
      </c>
      <c r="R16" s="91" t="s">
        <v>1210</v>
      </c>
      <c r="S16" s="80"/>
      <c r="T16" s="31"/>
    </row>
    <row r="17" spans="2:20" ht="12.75" customHeight="1">
      <c r="B17" s="9" t="s">
        <v>307</v>
      </c>
      <c r="C17" s="47" t="s">
        <v>871</v>
      </c>
      <c r="D17" s="3">
        <v>1999</v>
      </c>
      <c r="E17" s="57" t="s">
        <v>882</v>
      </c>
      <c r="F17" s="18">
        <v>657</v>
      </c>
      <c r="G17" s="47" t="s">
        <v>313</v>
      </c>
      <c r="H17" s="66" t="s">
        <v>547</v>
      </c>
      <c r="I17" s="80"/>
      <c r="J17" s="31"/>
      <c r="L17" s="9" t="s">
        <v>390</v>
      </c>
      <c r="M17" s="47" t="s">
        <v>3237</v>
      </c>
      <c r="N17" s="3">
        <v>1993</v>
      </c>
      <c r="O17" s="57" t="s">
        <v>3238</v>
      </c>
      <c r="P17" s="18">
        <v>507</v>
      </c>
      <c r="Q17" s="47" t="s">
        <v>2898</v>
      </c>
      <c r="R17" s="66" t="s">
        <v>2533</v>
      </c>
      <c r="S17" s="80"/>
      <c r="T17" s="31"/>
    </row>
    <row r="18" spans="2:20" ht="12.75" customHeight="1">
      <c r="B18" s="9" t="s">
        <v>350</v>
      </c>
      <c r="C18" s="47" t="s">
        <v>871</v>
      </c>
      <c r="D18" s="3">
        <v>1999</v>
      </c>
      <c r="E18" s="57" t="s">
        <v>1148</v>
      </c>
      <c r="F18" s="18">
        <v>588</v>
      </c>
      <c r="G18" s="47" t="s">
        <v>313</v>
      </c>
      <c r="H18" s="66" t="s">
        <v>1149</v>
      </c>
      <c r="I18" s="80"/>
      <c r="J18" s="31"/>
      <c r="L18" s="9" t="s">
        <v>634</v>
      </c>
      <c r="M18" s="47" t="s">
        <v>3237</v>
      </c>
      <c r="N18" s="3">
        <v>1993</v>
      </c>
      <c r="O18" s="57" t="s">
        <v>3239</v>
      </c>
      <c r="P18" s="18">
        <v>634</v>
      </c>
      <c r="Q18" s="47" t="s">
        <v>2898</v>
      </c>
      <c r="R18" s="66" t="s">
        <v>2533</v>
      </c>
      <c r="S18" s="80"/>
      <c r="T18" s="31"/>
    </row>
    <row r="19" spans="2:20" ht="12.75" customHeight="1">
      <c r="B19" s="9" t="s">
        <v>308</v>
      </c>
      <c r="C19" s="47" t="s">
        <v>871</v>
      </c>
      <c r="D19" s="3">
        <v>1999</v>
      </c>
      <c r="E19" s="57" t="s">
        <v>989</v>
      </c>
      <c r="F19" s="18">
        <v>515</v>
      </c>
      <c r="G19" s="47" t="s">
        <v>313</v>
      </c>
      <c r="H19" s="66" t="s">
        <v>990</v>
      </c>
      <c r="I19" s="29"/>
      <c r="J19" s="31"/>
      <c r="L19" s="9" t="s">
        <v>391</v>
      </c>
      <c r="M19" s="47" t="s">
        <v>3231</v>
      </c>
      <c r="N19" s="3">
        <v>1998</v>
      </c>
      <c r="O19" s="57" t="s">
        <v>3240</v>
      </c>
      <c r="P19" s="18">
        <v>486</v>
      </c>
      <c r="Q19" s="47" t="s">
        <v>803</v>
      </c>
      <c r="R19" s="66" t="s">
        <v>1487</v>
      </c>
      <c r="S19" s="80"/>
      <c r="T19" s="31"/>
    </row>
    <row r="20" spans="2:20" ht="12.75" customHeight="1" thickBot="1">
      <c r="B20" s="6" t="s">
        <v>391</v>
      </c>
      <c r="C20" s="49" t="s">
        <v>991</v>
      </c>
      <c r="D20" s="11">
        <v>2000</v>
      </c>
      <c r="E20" s="58" t="s">
        <v>992</v>
      </c>
      <c r="F20" s="19">
        <v>547</v>
      </c>
      <c r="G20" s="49" t="s">
        <v>313</v>
      </c>
      <c r="H20" s="67" t="s">
        <v>990</v>
      </c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12</v>
      </c>
      <c r="E22" s="59" t="s">
        <v>175</v>
      </c>
      <c r="F22" s="16">
        <f>SUM(F9:F20)</f>
        <v>7829</v>
      </c>
      <c r="J22" s="27"/>
      <c r="L22" s="1" t="s">
        <v>30</v>
      </c>
      <c r="M22" s="22">
        <v>11</v>
      </c>
      <c r="O22" s="59" t="s">
        <v>175</v>
      </c>
      <c r="P22" s="16">
        <f>SUM(P9:P20)</f>
        <v>6250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305</v>
      </c>
      <c r="C27" s="50" t="s">
        <v>873</v>
      </c>
      <c r="D27" s="34">
        <v>1998</v>
      </c>
      <c r="E27" s="98" t="s">
        <v>543</v>
      </c>
      <c r="F27" s="35">
        <v>732</v>
      </c>
      <c r="G27" s="99" t="s">
        <v>322</v>
      </c>
      <c r="H27" s="101" t="s">
        <v>323</v>
      </c>
      <c r="I27" s="29"/>
      <c r="J27" s="31"/>
      <c r="L27" s="100" t="s">
        <v>369</v>
      </c>
      <c r="M27" s="99" t="s">
        <v>3234</v>
      </c>
      <c r="N27" s="34">
        <v>1997</v>
      </c>
      <c r="O27" s="98" t="s">
        <v>3241</v>
      </c>
      <c r="P27" s="35">
        <v>650</v>
      </c>
      <c r="Q27" s="99" t="s">
        <v>3242</v>
      </c>
      <c r="R27" s="101" t="s">
        <v>3243</v>
      </c>
      <c r="S27" s="29"/>
      <c r="T27" s="31"/>
    </row>
    <row r="28" spans="2:20" ht="12.75" customHeight="1">
      <c r="B28" s="14" t="s">
        <v>300</v>
      </c>
      <c r="C28" s="48" t="s">
        <v>871</v>
      </c>
      <c r="D28" s="2">
        <v>1999</v>
      </c>
      <c r="E28" s="61" t="s">
        <v>874</v>
      </c>
      <c r="F28" s="20">
        <v>670</v>
      </c>
      <c r="G28" s="48" t="s">
        <v>758</v>
      </c>
      <c r="H28" s="69" t="s">
        <v>327</v>
      </c>
      <c r="I28" s="29"/>
      <c r="J28" s="31"/>
      <c r="L28" s="14" t="s">
        <v>299</v>
      </c>
      <c r="M28" s="48" t="s">
        <v>3234</v>
      </c>
      <c r="N28" s="2">
        <v>1997</v>
      </c>
      <c r="O28" s="61" t="s">
        <v>600</v>
      </c>
      <c r="P28" s="20">
        <v>498</v>
      </c>
      <c r="Q28" s="48" t="s">
        <v>803</v>
      </c>
      <c r="R28" s="69" t="s">
        <v>1683</v>
      </c>
      <c r="S28" s="29"/>
      <c r="T28" s="31"/>
    </row>
    <row r="29" spans="2:20" ht="12.75" customHeight="1">
      <c r="B29" s="14" t="s">
        <v>300</v>
      </c>
      <c r="C29" s="48" t="s">
        <v>883</v>
      </c>
      <c r="D29" s="2">
        <v>2001</v>
      </c>
      <c r="E29" s="61" t="s">
        <v>815</v>
      </c>
      <c r="F29" s="20">
        <v>651</v>
      </c>
      <c r="G29" s="48" t="s">
        <v>313</v>
      </c>
      <c r="H29" s="69" t="s">
        <v>434</v>
      </c>
      <c r="I29" s="29"/>
      <c r="J29" s="31"/>
      <c r="L29" s="14" t="s">
        <v>350</v>
      </c>
      <c r="M29" s="48" t="s">
        <v>3234</v>
      </c>
      <c r="N29" s="2">
        <v>1997</v>
      </c>
      <c r="O29" s="61" t="s">
        <v>3244</v>
      </c>
      <c r="P29" s="20">
        <v>494</v>
      </c>
      <c r="Q29" s="48" t="s">
        <v>1179</v>
      </c>
      <c r="R29" s="69" t="s">
        <v>1164</v>
      </c>
      <c r="S29" s="29"/>
      <c r="T29" s="31"/>
    </row>
    <row r="30" spans="2:20" ht="12.75" customHeight="1">
      <c r="B30" s="14" t="s">
        <v>305</v>
      </c>
      <c r="C30" s="48" t="s">
        <v>883</v>
      </c>
      <c r="D30" s="2">
        <v>2001</v>
      </c>
      <c r="E30" s="61" t="s">
        <v>435</v>
      </c>
      <c r="F30" s="20">
        <v>651</v>
      </c>
      <c r="G30" s="48" t="s">
        <v>322</v>
      </c>
      <c r="H30" s="69" t="s">
        <v>342</v>
      </c>
      <c r="I30" s="80"/>
      <c r="J30" s="31"/>
      <c r="L30" s="14" t="s">
        <v>701</v>
      </c>
      <c r="M30" s="48" t="s">
        <v>3228</v>
      </c>
      <c r="N30" s="2">
        <v>2000</v>
      </c>
      <c r="O30" s="61" t="s">
        <v>1414</v>
      </c>
      <c r="P30" s="20">
        <v>478</v>
      </c>
      <c r="Q30" s="48" t="s">
        <v>3242</v>
      </c>
      <c r="R30" s="69" t="s">
        <v>1567</v>
      </c>
      <c r="S30" s="80"/>
      <c r="T30" s="31"/>
    </row>
    <row r="31" spans="2:20" ht="12.75" customHeight="1">
      <c r="B31" s="14" t="s">
        <v>299</v>
      </c>
      <c r="C31" s="48" t="s">
        <v>883</v>
      </c>
      <c r="D31" s="2">
        <v>2001</v>
      </c>
      <c r="E31" s="61" t="s">
        <v>884</v>
      </c>
      <c r="F31" s="20">
        <v>643</v>
      </c>
      <c r="G31" s="48" t="s">
        <v>758</v>
      </c>
      <c r="H31" s="69" t="s">
        <v>320</v>
      </c>
      <c r="I31" s="80"/>
      <c r="J31" s="31"/>
      <c r="L31" s="14" t="s">
        <v>299</v>
      </c>
      <c r="M31" s="48" t="s">
        <v>3245</v>
      </c>
      <c r="N31" s="2">
        <v>2003</v>
      </c>
      <c r="O31" s="61" t="s">
        <v>1616</v>
      </c>
      <c r="P31" s="20">
        <v>462</v>
      </c>
      <c r="Q31" s="48" t="s">
        <v>803</v>
      </c>
      <c r="R31" s="69" t="s">
        <v>2522</v>
      </c>
      <c r="S31" s="80"/>
      <c r="T31" s="31"/>
    </row>
    <row r="32" spans="2:20" ht="12.75" customHeight="1">
      <c r="B32" s="105" t="s">
        <v>299</v>
      </c>
      <c r="C32" s="94" t="s">
        <v>871</v>
      </c>
      <c r="D32" s="2">
        <v>1999</v>
      </c>
      <c r="E32" s="95" t="s">
        <v>870</v>
      </c>
      <c r="F32" s="20">
        <v>633</v>
      </c>
      <c r="G32" s="94" t="s">
        <v>758</v>
      </c>
      <c r="H32" s="96" t="s">
        <v>320</v>
      </c>
      <c r="I32" s="80"/>
      <c r="J32" s="31"/>
      <c r="L32" s="14" t="s">
        <v>369</v>
      </c>
      <c r="M32" s="48" t="s">
        <v>3228</v>
      </c>
      <c r="N32" s="2">
        <v>2000</v>
      </c>
      <c r="O32" s="61" t="s">
        <v>1703</v>
      </c>
      <c r="P32" s="20">
        <v>451</v>
      </c>
      <c r="Q32" s="48" t="s">
        <v>3242</v>
      </c>
      <c r="R32" s="69" t="s">
        <v>3243</v>
      </c>
      <c r="S32" s="80"/>
      <c r="T32" s="31"/>
    </row>
    <row r="33" spans="2:20" ht="12.75" customHeight="1">
      <c r="B33" s="14" t="s">
        <v>301</v>
      </c>
      <c r="C33" s="48" t="s">
        <v>872</v>
      </c>
      <c r="D33" s="2">
        <v>1997</v>
      </c>
      <c r="E33" s="61" t="s">
        <v>877</v>
      </c>
      <c r="F33" s="20">
        <v>630</v>
      </c>
      <c r="G33" s="48" t="s">
        <v>335</v>
      </c>
      <c r="H33" s="69" t="s">
        <v>336</v>
      </c>
      <c r="I33" s="80"/>
      <c r="J33" s="31"/>
      <c r="L33" s="14" t="s">
        <v>3246</v>
      </c>
      <c r="M33" s="48" t="s">
        <v>3245</v>
      </c>
      <c r="N33" s="2">
        <v>2003</v>
      </c>
      <c r="O33" s="95" t="s">
        <v>622</v>
      </c>
      <c r="P33" s="20">
        <v>418</v>
      </c>
      <c r="Q33" s="94" t="s">
        <v>313</v>
      </c>
      <c r="R33" s="96" t="s">
        <v>325</v>
      </c>
      <c r="S33" s="80"/>
      <c r="T33" s="31"/>
    </row>
    <row r="34" spans="2:20" ht="12.75" customHeight="1" thickBot="1">
      <c r="B34" s="15" t="s">
        <v>300</v>
      </c>
      <c r="C34" s="51" t="s">
        <v>876</v>
      </c>
      <c r="D34" s="13">
        <v>1989</v>
      </c>
      <c r="E34" s="62" t="s">
        <v>573</v>
      </c>
      <c r="F34" s="21">
        <v>628</v>
      </c>
      <c r="G34" s="51" t="s">
        <v>313</v>
      </c>
      <c r="H34" s="70" t="s">
        <v>1312</v>
      </c>
      <c r="I34" s="80"/>
      <c r="J34" s="31"/>
      <c r="L34" s="15" t="s">
        <v>3246</v>
      </c>
      <c r="M34" s="51" t="s">
        <v>3234</v>
      </c>
      <c r="N34" s="13">
        <v>1997</v>
      </c>
      <c r="O34" s="62" t="s">
        <v>625</v>
      </c>
      <c r="P34" s="21">
        <v>362</v>
      </c>
      <c r="Q34" s="51" t="s">
        <v>803</v>
      </c>
      <c r="R34" s="70" t="s">
        <v>804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5238</v>
      </c>
      <c r="J36" s="27"/>
      <c r="L36" s="1" t="s">
        <v>30</v>
      </c>
      <c r="M36" s="22">
        <v>8</v>
      </c>
      <c r="O36" s="59" t="s">
        <v>175</v>
      </c>
      <c r="P36" s="16">
        <f>SUM(P27:P34)</f>
        <v>3813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20</v>
      </c>
      <c r="E38" s="59" t="s">
        <v>177</v>
      </c>
      <c r="F38" s="16">
        <f>+F22+F36</f>
        <v>13067</v>
      </c>
      <c r="J38" s="27"/>
      <c r="L38" s="1" t="s">
        <v>31</v>
      </c>
      <c r="M38" s="23">
        <f>+M22+M36</f>
        <v>19</v>
      </c>
      <c r="O38" s="59" t="s">
        <v>177</v>
      </c>
      <c r="P38" s="16">
        <f>+P22+P36</f>
        <v>10063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8</v>
      </c>
      <c r="J40" s="27"/>
      <c r="L40" s="1" t="s">
        <v>32</v>
      </c>
      <c r="M40" s="23">
        <v>5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42</v>
      </c>
      <c r="F44" s="133">
        <v>104</v>
      </c>
      <c r="G44" s="133"/>
      <c r="J44" s="27"/>
      <c r="L44" s="4" t="s">
        <v>167</v>
      </c>
      <c r="M44" s="44" t="s">
        <v>23</v>
      </c>
      <c r="P44" s="133">
        <v>119</v>
      </c>
      <c r="Q44" s="133"/>
      <c r="T44" s="27"/>
    </row>
    <row r="45" spans="2:20" ht="12.75" customHeight="1">
      <c r="B45" s="4" t="s">
        <v>178</v>
      </c>
      <c r="C45" s="44" t="s">
        <v>58</v>
      </c>
      <c r="F45" s="133"/>
      <c r="G45" s="133"/>
      <c r="J45" s="27"/>
      <c r="L45" s="4" t="s">
        <v>178</v>
      </c>
      <c r="M45" s="44" t="s">
        <v>58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299</v>
      </c>
      <c r="C51" s="46" t="s">
        <v>3248</v>
      </c>
      <c r="D51" s="10">
        <v>2000</v>
      </c>
      <c r="E51" s="103" t="s">
        <v>591</v>
      </c>
      <c r="F51" s="17">
        <v>532</v>
      </c>
      <c r="G51" s="102" t="s">
        <v>803</v>
      </c>
      <c r="H51" s="104" t="s">
        <v>1683</v>
      </c>
      <c r="I51" s="29"/>
      <c r="J51" s="31"/>
      <c r="L51" s="8" t="s">
        <v>299</v>
      </c>
      <c r="M51" s="46" t="s">
        <v>3209</v>
      </c>
      <c r="N51" s="10">
        <v>2005</v>
      </c>
      <c r="O51" s="103" t="s">
        <v>3210</v>
      </c>
      <c r="P51" s="17">
        <v>232</v>
      </c>
      <c r="Q51" s="102" t="s">
        <v>803</v>
      </c>
      <c r="R51" s="104" t="s">
        <v>2326</v>
      </c>
      <c r="S51" s="29"/>
      <c r="T51" s="31"/>
    </row>
    <row r="52" spans="2:20" ht="12.75" customHeight="1">
      <c r="B52" s="9" t="s">
        <v>300</v>
      </c>
      <c r="C52" s="47" t="s">
        <v>3249</v>
      </c>
      <c r="D52" s="3">
        <v>2002</v>
      </c>
      <c r="E52" s="57" t="s">
        <v>2288</v>
      </c>
      <c r="F52" s="18">
        <v>410</v>
      </c>
      <c r="G52" s="47" t="s">
        <v>322</v>
      </c>
      <c r="H52" s="66" t="s">
        <v>986</v>
      </c>
      <c r="I52" s="29"/>
      <c r="J52" s="31"/>
      <c r="L52" s="9" t="s">
        <v>300</v>
      </c>
      <c r="M52" s="47" t="s">
        <v>3211</v>
      </c>
      <c r="N52" s="3">
        <v>2003</v>
      </c>
      <c r="O52" s="57" t="s">
        <v>3212</v>
      </c>
      <c r="P52" s="18">
        <v>431</v>
      </c>
      <c r="Q52" s="47" t="s">
        <v>313</v>
      </c>
      <c r="R52" s="66" t="s">
        <v>434</v>
      </c>
      <c r="S52" s="29"/>
      <c r="T52" s="31"/>
    </row>
    <row r="53" spans="2:20" ht="12.75" customHeight="1">
      <c r="B53" s="9" t="s">
        <v>303</v>
      </c>
      <c r="C53" s="47" t="s">
        <v>3250</v>
      </c>
      <c r="D53" s="3">
        <v>2000</v>
      </c>
      <c r="E53" s="57" t="s">
        <v>3251</v>
      </c>
      <c r="F53" s="18">
        <v>372</v>
      </c>
      <c r="G53" s="47" t="s">
        <v>803</v>
      </c>
      <c r="H53" s="66" t="s">
        <v>2138</v>
      </c>
      <c r="I53" s="29"/>
      <c r="J53" s="31"/>
      <c r="L53" s="9" t="s">
        <v>302</v>
      </c>
      <c r="M53" s="47" t="s">
        <v>3213</v>
      </c>
      <c r="N53" s="3">
        <v>1998</v>
      </c>
      <c r="O53" s="57" t="s">
        <v>3214</v>
      </c>
      <c r="P53" s="18">
        <v>821</v>
      </c>
      <c r="Q53" s="47" t="s">
        <v>335</v>
      </c>
      <c r="R53" s="66" t="s">
        <v>405</v>
      </c>
      <c r="S53" s="29"/>
      <c r="T53" s="31"/>
    </row>
    <row r="54" spans="2:20" ht="12.75" customHeight="1">
      <c r="B54" s="9" t="s">
        <v>305</v>
      </c>
      <c r="C54" s="47" t="s">
        <v>3248</v>
      </c>
      <c r="D54" s="3">
        <v>2000</v>
      </c>
      <c r="E54" s="93" t="s">
        <v>3252</v>
      </c>
      <c r="F54" s="18">
        <v>748</v>
      </c>
      <c r="G54" s="92" t="s">
        <v>758</v>
      </c>
      <c r="H54" s="91" t="s">
        <v>1344</v>
      </c>
      <c r="I54" s="80"/>
      <c r="J54" s="31"/>
      <c r="L54" s="9" t="s">
        <v>303</v>
      </c>
      <c r="M54" s="47" t="s">
        <v>3213</v>
      </c>
      <c r="N54" s="3">
        <v>1998</v>
      </c>
      <c r="O54" s="93" t="s">
        <v>3215</v>
      </c>
      <c r="P54" s="18">
        <v>764</v>
      </c>
      <c r="Q54" s="92" t="s">
        <v>3216</v>
      </c>
      <c r="R54" s="91" t="s">
        <v>1180</v>
      </c>
      <c r="S54" s="80"/>
      <c r="T54" s="31"/>
    </row>
    <row r="55" spans="2:20" ht="12.75" customHeight="1">
      <c r="B55" s="9" t="s">
        <v>307</v>
      </c>
      <c r="C55" s="47" t="s">
        <v>3248</v>
      </c>
      <c r="D55" s="3">
        <v>2000</v>
      </c>
      <c r="E55" s="57" t="s">
        <v>1135</v>
      </c>
      <c r="F55" s="18">
        <v>610</v>
      </c>
      <c r="G55" s="47" t="s">
        <v>758</v>
      </c>
      <c r="H55" s="66" t="s">
        <v>1344</v>
      </c>
      <c r="I55" s="80"/>
      <c r="J55" s="31"/>
      <c r="L55" s="9" t="s">
        <v>305</v>
      </c>
      <c r="M55" s="47" t="s">
        <v>3217</v>
      </c>
      <c r="N55" s="3">
        <v>2001</v>
      </c>
      <c r="O55" s="57" t="s">
        <v>622</v>
      </c>
      <c r="P55" s="18">
        <v>418</v>
      </c>
      <c r="Q55" s="47" t="s">
        <v>313</v>
      </c>
      <c r="R55" s="66" t="s">
        <v>316</v>
      </c>
      <c r="S55" s="80"/>
      <c r="T55" s="31"/>
    </row>
    <row r="56" spans="2:20" ht="12.75" customHeight="1">
      <c r="B56" s="9" t="s">
        <v>350</v>
      </c>
      <c r="C56" s="47" t="s">
        <v>3253</v>
      </c>
      <c r="D56" s="3">
        <v>2000</v>
      </c>
      <c r="E56" s="57" t="s">
        <v>3254</v>
      </c>
      <c r="F56" s="18">
        <v>399</v>
      </c>
      <c r="G56" s="47" t="s">
        <v>803</v>
      </c>
      <c r="H56" s="66" t="s">
        <v>2522</v>
      </c>
      <c r="I56" s="80"/>
      <c r="J56" s="31"/>
      <c r="L56" s="9"/>
      <c r="M56" s="47"/>
      <c r="N56" s="3"/>
      <c r="O56" s="57"/>
      <c r="P56" s="18"/>
      <c r="Q56" s="47"/>
      <c r="R56" s="66"/>
      <c r="S56" s="29"/>
      <c r="T56" s="31"/>
    </row>
    <row r="57" spans="2:20" ht="12.75" customHeight="1">
      <c r="B57" s="90"/>
      <c r="C57" s="92"/>
      <c r="D57" s="3"/>
      <c r="E57" s="93"/>
      <c r="F57" s="18"/>
      <c r="G57" s="47"/>
      <c r="H57" s="91"/>
      <c r="I57" s="80"/>
      <c r="J57" s="31"/>
      <c r="L57" s="90"/>
      <c r="M57" s="92"/>
      <c r="N57" s="3"/>
      <c r="O57" s="93"/>
      <c r="P57" s="18"/>
      <c r="Q57" s="47"/>
      <c r="R57" s="91"/>
      <c r="S57" s="80"/>
      <c r="T57" s="31"/>
    </row>
    <row r="58" spans="2:20" ht="12.75" customHeight="1">
      <c r="B58" s="9"/>
      <c r="C58" s="47"/>
      <c r="D58" s="3"/>
      <c r="E58" s="93"/>
      <c r="F58" s="18"/>
      <c r="G58" s="92"/>
      <c r="H58" s="91"/>
      <c r="I58" s="80"/>
      <c r="J58" s="31"/>
      <c r="L58" s="9"/>
      <c r="M58" s="47"/>
      <c r="N58" s="3"/>
      <c r="O58" s="93"/>
      <c r="P58" s="18"/>
      <c r="Q58" s="92"/>
      <c r="R58" s="91"/>
      <c r="S58" s="80"/>
      <c r="T58" s="31"/>
    </row>
    <row r="59" spans="2:20" ht="12.75" customHeight="1">
      <c r="B59" s="90"/>
      <c r="C59" s="92"/>
      <c r="D59" s="3"/>
      <c r="E59" s="93"/>
      <c r="F59" s="18"/>
      <c r="G59" s="92"/>
      <c r="H59" s="91"/>
      <c r="I59" s="80"/>
      <c r="J59" s="31"/>
      <c r="L59" s="90"/>
      <c r="M59" s="92"/>
      <c r="N59" s="3"/>
      <c r="O59" s="93"/>
      <c r="P59" s="18"/>
      <c r="Q59" s="92"/>
      <c r="R59" s="91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6</v>
      </c>
      <c r="E64" s="59" t="s">
        <v>175</v>
      </c>
      <c r="F64" s="16">
        <f>SUM(F51:F62)</f>
        <v>3071</v>
      </c>
      <c r="J64" s="27"/>
      <c r="L64" s="1" t="s">
        <v>30</v>
      </c>
      <c r="M64" s="22">
        <v>5</v>
      </c>
      <c r="O64" s="59" t="s">
        <v>175</v>
      </c>
      <c r="P64" s="16">
        <f>SUM(P51:P62)</f>
        <v>2666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37" t="s">
        <v>305</v>
      </c>
      <c r="C69" s="50" t="s">
        <v>3262</v>
      </c>
      <c r="D69" s="34">
        <v>1997</v>
      </c>
      <c r="E69" s="60" t="s">
        <v>441</v>
      </c>
      <c r="F69" s="35">
        <v>609</v>
      </c>
      <c r="G69" s="50" t="s">
        <v>803</v>
      </c>
      <c r="H69" s="68" t="s">
        <v>2138</v>
      </c>
      <c r="I69" s="29"/>
      <c r="J69" s="31"/>
      <c r="L69" s="37" t="s">
        <v>357</v>
      </c>
      <c r="M69" s="50" t="s">
        <v>3213</v>
      </c>
      <c r="N69" s="34">
        <v>1998</v>
      </c>
      <c r="O69" s="60" t="s">
        <v>3218</v>
      </c>
      <c r="P69" s="35">
        <v>687</v>
      </c>
      <c r="Q69" s="50" t="s">
        <v>758</v>
      </c>
      <c r="R69" s="68" t="s">
        <v>1341</v>
      </c>
      <c r="S69" s="29"/>
      <c r="T69" s="31"/>
    </row>
    <row r="70" spans="2:20" ht="12.75" customHeight="1">
      <c r="B70" s="14" t="s">
        <v>305</v>
      </c>
      <c r="C70" s="48" t="s">
        <v>3255</v>
      </c>
      <c r="D70" s="2">
        <v>2002</v>
      </c>
      <c r="E70" s="61" t="s">
        <v>622</v>
      </c>
      <c r="F70" s="20">
        <v>418</v>
      </c>
      <c r="G70" s="48" t="s">
        <v>803</v>
      </c>
      <c r="H70" s="69" t="s">
        <v>1452</v>
      </c>
      <c r="I70" s="29"/>
      <c r="J70" s="31"/>
      <c r="L70" s="14" t="s">
        <v>302</v>
      </c>
      <c r="M70" s="48" t="s">
        <v>3209</v>
      </c>
      <c r="N70" s="2">
        <v>2005</v>
      </c>
      <c r="O70" s="61" t="s">
        <v>3219</v>
      </c>
      <c r="P70" s="20">
        <v>420</v>
      </c>
      <c r="Q70" s="48" t="s">
        <v>803</v>
      </c>
      <c r="R70" s="69" t="s">
        <v>2326</v>
      </c>
      <c r="S70" s="29"/>
      <c r="T70" s="31"/>
    </row>
    <row r="71" spans="2:20" ht="12.75" customHeight="1">
      <c r="B71" s="14" t="s">
        <v>305</v>
      </c>
      <c r="C71" s="48" t="s">
        <v>3256</v>
      </c>
      <c r="D71" s="2">
        <v>2002</v>
      </c>
      <c r="E71" s="61" t="s">
        <v>622</v>
      </c>
      <c r="F71" s="20">
        <v>418</v>
      </c>
      <c r="G71" s="48" t="s">
        <v>803</v>
      </c>
      <c r="H71" s="69" t="s">
        <v>1452</v>
      </c>
      <c r="I71" s="29"/>
      <c r="J71" s="31"/>
      <c r="L71" s="14" t="s">
        <v>302</v>
      </c>
      <c r="M71" s="48" t="s">
        <v>3220</v>
      </c>
      <c r="N71" s="2">
        <v>2001</v>
      </c>
      <c r="O71" s="61" t="s">
        <v>3221</v>
      </c>
      <c r="P71" s="20">
        <v>363</v>
      </c>
      <c r="Q71" s="48" t="s">
        <v>803</v>
      </c>
      <c r="R71" s="69" t="s">
        <v>2138</v>
      </c>
      <c r="S71" s="29"/>
      <c r="T71" s="31"/>
    </row>
    <row r="72" spans="2:20" ht="12.75" customHeight="1">
      <c r="B72" s="14" t="s">
        <v>307</v>
      </c>
      <c r="C72" s="48" t="s">
        <v>3253</v>
      </c>
      <c r="D72" s="2">
        <v>2000</v>
      </c>
      <c r="E72" s="61" t="s">
        <v>3257</v>
      </c>
      <c r="F72" s="20">
        <v>395</v>
      </c>
      <c r="G72" s="48" t="s">
        <v>803</v>
      </c>
      <c r="H72" s="69" t="s">
        <v>382</v>
      </c>
      <c r="I72" s="80"/>
      <c r="J72" s="31"/>
      <c r="L72" s="14" t="s">
        <v>305</v>
      </c>
      <c r="M72" s="48" t="s">
        <v>3222</v>
      </c>
      <c r="N72" s="2">
        <v>2002</v>
      </c>
      <c r="O72" s="61" t="s">
        <v>625</v>
      </c>
      <c r="P72" s="20">
        <v>362</v>
      </c>
      <c r="Q72" s="48" t="s">
        <v>803</v>
      </c>
      <c r="R72" s="69" t="s">
        <v>2326</v>
      </c>
      <c r="S72" s="80"/>
      <c r="T72" s="31"/>
    </row>
    <row r="73" spans="2:20" ht="12.75" customHeight="1">
      <c r="B73" s="14" t="s">
        <v>299</v>
      </c>
      <c r="C73" s="48" t="s">
        <v>3255</v>
      </c>
      <c r="D73" s="2">
        <v>2002</v>
      </c>
      <c r="E73" s="61" t="s">
        <v>3258</v>
      </c>
      <c r="F73" s="20">
        <v>378</v>
      </c>
      <c r="G73" s="48" t="s">
        <v>803</v>
      </c>
      <c r="H73" s="69" t="s">
        <v>2522</v>
      </c>
      <c r="I73" s="80"/>
      <c r="J73" s="31"/>
      <c r="L73" s="14" t="s">
        <v>305</v>
      </c>
      <c r="M73" s="48" t="s">
        <v>3223</v>
      </c>
      <c r="N73" s="2">
        <v>2003</v>
      </c>
      <c r="O73" s="61" t="s">
        <v>625</v>
      </c>
      <c r="P73" s="20">
        <v>362</v>
      </c>
      <c r="Q73" s="48" t="s">
        <v>803</v>
      </c>
      <c r="R73" s="69" t="s">
        <v>1210</v>
      </c>
      <c r="S73" s="80"/>
      <c r="T73" s="31"/>
    </row>
    <row r="74" spans="2:20" ht="12.75" customHeight="1">
      <c r="B74" s="14" t="s">
        <v>303</v>
      </c>
      <c r="C74" s="48" t="s">
        <v>3259</v>
      </c>
      <c r="D74" s="2">
        <v>2000</v>
      </c>
      <c r="E74" s="61" t="s">
        <v>3260</v>
      </c>
      <c r="F74" s="20">
        <v>368</v>
      </c>
      <c r="G74" s="48" t="s">
        <v>803</v>
      </c>
      <c r="H74" s="69" t="s">
        <v>2138</v>
      </c>
      <c r="I74" s="80"/>
      <c r="J74" s="31"/>
      <c r="L74" s="14" t="s">
        <v>305</v>
      </c>
      <c r="M74" s="48" t="s">
        <v>3224</v>
      </c>
      <c r="N74" s="2">
        <v>2003</v>
      </c>
      <c r="O74" s="61" t="s">
        <v>343</v>
      </c>
      <c r="P74" s="20">
        <v>303</v>
      </c>
      <c r="Q74" s="48" t="s">
        <v>803</v>
      </c>
      <c r="R74" s="69" t="s">
        <v>382</v>
      </c>
      <c r="S74" s="80"/>
      <c r="T74" s="31"/>
    </row>
    <row r="75" spans="2:20" ht="12.75" customHeight="1">
      <c r="B75" s="14" t="s">
        <v>307</v>
      </c>
      <c r="C75" s="48" t="s">
        <v>3249</v>
      </c>
      <c r="D75" s="2">
        <v>2002</v>
      </c>
      <c r="E75" s="61" t="s">
        <v>3261</v>
      </c>
      <c r="F75" s="20">
        <v>361</v>
      </c>
      <c r="G75" s="48" t="s">
        <v>803</v>
      </c>
      <c r="H75" s="69" t="s">
        <v>2326</v>
      </c>
      <c r="I75" s="80"/>
      <c r="J75" s="31"/>
      <c r="L75" s="14" t="s">
        <v>305</v>
      </c>
      <c r="M75" s="48" t="s">
        <v>3225</v>
      </c>
      <c r="N75" s="2">
        <v>2004</v>
      </c>
      <c r="O75" s="61" t="s">
        <v>343</v>
      </c>
      <c r="P75" s="20">
        <v>303</v>
      </c>
      <c r="Q75" s="48" t="s">
        <v>509</v>
      </c>
      <c r="R75" s="69" t="s">
        <v>1278</v>
      </c>
      <c r="S75" s="80"/>
      <c r="T75" s="31"/>
    </row>
    <row r="76" spans="2:20" ht="12.75" customHeight="1" thickBot="1">
      <c r="B76" s="15" t="s">
        <v>300</v>
      </c>
      <c r="C76" s="51" t="s">
        <v>3253</v>
      </c>
      <c r="D76" s="13">
        <v>2000</v>
      </c>
      <c r="E76" s="62" t="s">
        <v>518</v>
      </c>
      <c r="F76" s="21">
        <v>319</v>
      </c>
      <c r="G76" s="51" t="s">
        <v>803</v>
      </c>
      <c r="H76" s="70" t="s">
        <v>382</v>
      </c>
      <c r="I76" s="80"/>
      <c r="J76" s="31"/>
      <c r="L76" s="15" t="s">
        <v>302</v>
      </c>
      <c r="M76" s="51" t="s">
        <v>3217</v>
      </c>
      <c r="N76" s="13">
        <v>2001</v>
      </c>
      <c r="O76" s="62" t="s">
        <v>3226</v>
      </c>
      <c r="P76" s="21">
        <v>301</v>
      </c>
      <c r="Q76" s="51" t="s">
        <v>803</v>
      </c>
      <c r="R76" s="70" t="s">
        <v>2138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3266</v>
      </c>
      <c r="J78" s="27"/>
      <c r="L78" s="1" t="s">
        <v>30</v>
      </c>
      <c r="M78" s="22">
        <v>8</v>
      </c>
      <c r="O78" s="59" t="s">
        <v>175</v>
      </c>
      <c r="P78" s="16">
        <f>SUM(P69:P76)</f>
        <v>3101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14</v>
      </c>
      <c r="E80" s="59" t="s">
        <v>177</v>
      </c>
      <c r="F80" s="16">
        <f>+F64+F78</f>
        <v>6337</v>
      </c>
      <c r="J80" s="27"/>
      <c r="L80" s="1" t="s">
        <v>31</v>
      </c>
      <c r="M80" s="23">
        <f>+M64+M78</f>
        <v>13</v>
      </c>
      <c r="O80" s="59" t="s">
        <v>177</v>
      </c>
      <c r="P80" s="16">
        <f>+P64+P78</f>
        <v>5767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8</v>
      </c>
      <c r="J82" s="27"/>
      <c r="L82" s="1" t="s">
        <v>32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3267</v>
      </c>
      <c r="F86" s="133">
        <v>127</v>
      </c>
      <c r="G86" s="133"/>
      <c r="J86" s="27"/>
      <c r="L86" s="4" t="s">
        <v>167</v>
      </c>
      <c r="M86" s="44"/>
      <c r="P86" s="133"/>
      <c r="Q86" s="133"/>
      <c r="T86" s="27"/>
    </row>
    <row r="87" spans="2:20" ht="12.75" customHeight="1">
      <c r="B87" s="4" t="s">
        <v>178</v>
      </c>
      <c r="C87" s="44" t="s">
        <v>58</v>
      </c>
      <c r="F87" s="133"/>
      <c r="G87" s="133"/>
      <c r="J87" s="27"/>
      <c r="L87" s="4" t="s">
        <v>178</v>
      </c>
      <c r="M87" s="44"/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3263</v>
      </c>
      <c r="D93" s="10">
        <v>2002</v>
      </c>
      <c r="E93" s="56" t="s">
        <v>2358</v>
      </c>
      <c r="F93" s="17">
        <v>481</v>
      </c>
      <c r="G93" s="46" t="s">
        <v>313</v>
      </c>
      <c r="H93" s="65" t="s">
        <v>316</v>
      </c>
      <c r="I93" s="29"/>
      <c r="J93" s="31"/>
      <c r="L93" s="8"/>
      <c r="M93" s="46"/>
      <c r="N93" s="10"/>
      <c r="O93" s="103"/>
      <c r="P93" s="17"/>
      <c r="Q93" s="102"/>
      <c r="R93" s="104"/>
      <c r="S93" s="29"/>
      <c r="T93" s="31"/>
    </row>
    <row r="94" spans="2:20" ht="12.75" customHeight="1">
      <c r="B94" s="9" t="s">
        <v>300</v>
      </c>
      <c r="C94" s="47" t="s">
        <v>3263</v>
      </c>
      <c r="D94" s="3">
        <v>2002</v>
      </c>
      <c r="E94" s="57" t="s">
        <v>2070</v>
      </c>
      <c r="F94" s="18">
        <v>526</v>
      </c>
      <c r="G94" s="47" t="s">
        <v>313</v>
      </c>
      <c r="H94" s="66" t="s">
        <v>1344</v>
      </c>
      <c r="I94" s="29"/>
      <c r="J94" s="31"/>
      <c r="L94" s="9"/>
      <c r="M94" s="47"/>
      <c r="N94" s="3"/>
      <c r="O94" s="57"/>
      <c r="P94" s="18"/>
      <c r="Q94" s="47"/>
      <c r="R94" s="66"/>
      <c r="S94" s="29"/>
      <c r="T94" s="31"/>
    </row>
    <row r="95" spans="2:20" ht="12.75" customHeight="1">
      <c r="B95" s="9" t="s">
        <v>303</v>
      </c>
      <c r="C95" s="47" t="s">
        <v>3264</v>
      </c>
      <c r="D95" s="3">
        <v>2002</v>
      </c>
      <c r="E95" s="57" t="s">
        <v>3265</v>
      </c>
      <c r="F95" s="18">
        <v>301</v>
      </c>
      <c r="G95" s="47" t="s">
        <v>313</v>
      </c>
      <c r="H95" s="66" t="s">
        <v>1386</v>
      </c>
      <c r="I95" s="29"/>
      <c r="J95" s="31"/>
      <c r="L95" s="9"/>
      <c r="M95" s="47"/>
      <c r="N95" s="3"/>
      <c r="O95" s="57"/>
      <c r="P95" s="18"/>
      <c r="Q95" s="47"/>
      <c r="R95" s="66"/>
      <c r="S95" s="29"/>
      <c r="T95" s="31"/>
    </row>
    <row r="96" spans="2:20" ht="12.75" customHeight="1">
      <c r="B96" s="9" t="s">
        <v>305</v>
      </c>
      <c r="C96" s="47" t="s">
        <v>3266</v>
      </c>
      <c r="D96" s="3">
        <v>1999</v>
      </c>
      <c r="E96" s="57" t="s">
        <v>341</v>
      </c>
      <c r="F96" s="18">
        <v>565</v>
      </c>
      <c r="G96" s="47" t="s">
        <v>313</v>
      </c>
      <c r="H96" s="66" t="s">
        <v>1386</v>
      </c>
      <c r="I96" s="80"/>
      <c r="J96" s="31"/>
      <c r="L96" s="9"/>
      <c r="M96" s="47"/>
      <c r="N96" s="3"/>
      <c r="O96" s="93"/>
      <c r="P96" s="18"/>
      <c r="Q96" s="92"/>
      <c r="R96" s="91"/>
      <c r="S96" s="80"/>
      <c r="T96" s="31"/>
    </row>
    <row r="97" spans="2:20" ht="12.75" customHeight="1">
      <c r="B97" s="9"/>
      <c r="C97" s="47"/>
      <c r="D97" s="3"/>
      <c r="E97" s="57"/>
      <c r="F97" s="18"/>
      <c r="G97" s="47"/>
      <c r="H97" s="66"/>
      <c r="I97" s="80"/>
      <c r="J97" s="31"/>
      <c r="L97" s="9"/>
      <c r="M97" s="47"/>
      <c r="N97" s="3"/>
      <c r="O97" s="57"/>
      <c r="P97" s="18"/>
      <c r="Q97" s="47"/>
      <c r="R97" s="66"/>
      <c r="S97" s="80"/>
      <c r="T97" s="31"/>
    </row>
    <row r="98" spans="2:20" ht="12.75" customHeight="1">
      <c r="B98" s="9"/>
      <c r="C98" s="47"/>
      <c r="D98" s="3"/>
      <c r="E98" s="57"/>
      <c r="F98" s="18"/>
      <c r="G98" s="47"/>
      <c r="H98" s="66"/>
      <c r="I98" s="80"/>
      <c r="J98" s="31"/>
      <c r="L98" s="9"/>
      <c r="M98" s="47"/>
      <c r="N98" s="3"/>
      <c r="O98" s="57"/>
      <c r="P98" s="18"/>
      <c r="Q98" s="47"/>
      <c r="R98" s="66"/>
      <c r="S98" s="29"/>
      <c r="T98" s="31"/>
    </row>
    <row r="99" spans="2:20" ht="12.75" customHeight="1">
      <c r="B99" s="9"/>
      <c r="C99" s="47"/>
      <c r="D99" s="3"/>
      <c r="E99" s="57"/>
      <c r="F99" s="18"/>
      <c r="G99" s="47"/>
      <c r="H99" s="66"/>
      <c r="I99" s="80"/>
      <c r="J99" s="31"/>
      <c r="L99" s="90"/>
      <c r="M99" s="92"/>
      <c r="N99" s="3"/>
      <c r="O99" s="93"/>
      <c r="P99" s="18"/>
      <c r="Q99" s="47"/>
      <c r="R99" s="91"/>
      <c r="S99" s="80"/>
      <c r="T99" s="31"/>
    </row>
    <row r="100" spans="2:20" ht="12.75" customHeight="1">
      <c r="B100" s="90"/>
      <c r="C100" s="92"/>
      <c r="D100" s="3"/>
      <c r="E100" s="93"/>
      <c r="F100" s="18"/>
      <c r="G100" s="92"/>
      <c r="H100" s="91"/>
      <c r="I100" s="80"/>
      <c r="J100" s="31"/>
      <c r="L100" s="9"/>
      <c r="M100" s="47"/>
      <c r="N100" s="3"/>
      <c r="O100" s="93"/>
      <c r="P100" s="18"/>
      <c r="Q100" s="92"/>
      <c r="R100" s="91"/>
      <c r="S100" s="80"/>
      <c r="T100" s="31"/>
    </row>
    <row r="101" spans="2:20" ht="12.75" customHeight="1">
      <c r="B101" s="9"/>
      <c r="C101" s="47"/>
      <c r="D101" s="3"/>
      <c r="E101" s="57"/>
      <c r="F101" s="18"/>
      <c r="G101" s="47"/>
      <c r="H101" s="66"/>
      <c r="I101" s="80"/>
      <c r="J101" s="31"/>
      <c r="L101" s="90"/>
      <c r="M101" s="92"/>
      <c r="N101" s="3"/>
      <c r="O101" s="93"/>
      <c r="P101" s="18"/>
      <c r="Q101" s="92"/>
      <c r="R101" s="91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4</v>
      </c>
      <c r="E106" s="59" t="s">
        <v>175</v>
      </c>
      <c r="F106" s="16">
        <f>SUM(F93:F104)</f>
        <v>1873</v>
      </c>
      <c r="J106" s="27"/>
      <c r="L106" s="1" t="s">
        <v>30</v>
      </c>
      <c r="M106" s="22"/>
      <c r="O106" s="59" t="s">
        <v>175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357</v>
      </c>
      <c r="C111" s="99" t="s">
        <v>3268</v>
      </c>
      <c r="D111" s="34">
        <v>1991</v>
      </c>
      <c r="E111" s="98" t="s">
        <v>3269</v>
      </c>
      <c r="F111" s="35">
        <v>613</v>
      </c>
      <c r="G111" s="99" t="s">
        <v>313</v>
      </c>
      <c r="H111" s="101" t="s">
        <v>1344</v>
      </c>
      <c r="I111" s="29"/>
      <c r="J111" s="31"/>
      <c r="L111" s="37"/>
      <c r="M111" s="50"/>
      <c r="N111" s="34"/>
      <c r="O111" s="60"/>
      <c r="P111" s="35"/>
      <c r="Q111" s="50"/>
      <c r="R111" s="68"/>
      <c r="S111" s="29"/>
      <c r="T111" s="31"/>
    </row>
    <row r="112" spans="2:20" ht="12.75" customHeight="1">
      <c r="B112" s="14" t="s">
        <v>300</v>
      </c>
      <c r="C112" s="48" t="s">
        <v>3270</v>
      </c>
      <c r="D112" s="2">
        <v>2002</v>
      </c>
      <c r="E112" s="61" t="s">
        <v>3271</v>
      </c>
      <c r="F112" s="20">
        <v>515</v>
      </c>
      <c r="G112" s="48" t="s">
        <v>313</v>
      </c>
      <c r="H112" s="69" t="s">
        <v>314</v>
      </c>
      <c r="I112" s="29"/>
      <c r="J112" s="31"/>
      <c r="L112" s="14"/>
      <c r="M112" s="48"/>
      <c r="N112" s="2"/>
      <c r="O112" s="61"/>
      <c r="P112" s="20"/>
      <c r="Q112" s="48"/>
      <c r="R112" s="69"/>
      <c r="S112" s="29"/>
      <c r="T112" s="31"/>
    </row>
    <row r="113" spans="2:20" ht="12.75" customHeight="1">
      <c r="B113" s="14" t="s">
        <v>305</v>
      </c>
      <c r="C113" s="48" t="s">
        <v>3263</v>
      </c>
      <c r="D113" s="2">
        <v>2002</v>
      </c>
      <c r="E113" s="61" t="s">
        <v>488</v>
      </c>
      <c r="F113" s="20">
        <v>470</v>
      </c>
      <c r="G113" s="48" t="s">
        <v>313</v>
      </c>
      <c r="H113" s="69" t="s">
        <v>1386</v>
      </c>
      <c r="I113" s="29"/>
      <c r="J113" s="31"/>
      <c r="L113" s="14"/>
      <c r="M113" s="48"/>
      <c r="N113" s="2"/>
      <c r="O113" s="61"/>
      <c r="P113" s="20"/>
      <c r="Q113" s="48"/>
      <c r="R113" s="69"/>
      <c r="S113" s="29"/>
      <c r="T113" s="31"/>
    </row>
    <row r="114" spans="2:20" ht="12.75" customHeight="1">
      <c r="B114" s="14" t="s">
        <v>300</v>
      </c>
      <c r="C114" s="48" t="s">
        <v>3272</v>
      </c>
      <c r="D114" s="2">
        <v>2004</v>
      </c>
      <c r="E114" s="61" t="s">
        <v>3273</v>
      </c>
      <c r="F114" s="20">
        <v>466</v>
      </c>
      <c r="G114" s="48" t="s">
        <v>313</v>
      </c>
      <c r="H114" s="69" t="s">
        <v>434</v>
      </c>
      <c r="I114" s="80"/>
      <c r="J114" s="31"/>
      <c r="L114" s="14"/>
      <c r="M114" s="48"/>
      <c r="N114" s="2"/>
      <c r="O114" s="61"/>
      <c r="P114" s="20"/>
      <c r="Q114" s="48"/>
      <c r="R114" s="69"/>
      <c r="S114" s="80"/>
      <c r="T114" s="31"/>
    </row>
    <row r="115" spans="2:20" ht="12.75" customHeight="1">
      <c r="B115" s="14" t="s">
        <v>299</v>
      </c>
      <c r="C115" s="48" t="s">
        <v>3270</v>
      </c>
      <c r="D115" s="2">
        <v>2002</v>
      </c>
      <c r="E115" s="61" t="s">
        <v>3274</v>
      </c>
      <c r="F115" s="20">
        <v>448</v>
      </c>
      <c r="G115" s="48" t="s">
        <v>313</v>
      </c>
      <c r="H115" s="69" t="s">
        <v>325</v>
      </c>
      <c r="I115" s="80"/>
      <c r="J115" s="31"/>
      <c r="L115" s="14"/>
      <c r="M115" s="48"/>
      <c r="N115" s="2"/>
      <c r="O115" s="61"/>
      <c r="P115" s="20"/>
      <c r="Q115" s="48"/>
      <c r="R115" s="69"/>
      <c r="S115" s="80"/>
      <c r="T115" s="31"/>
    </row>
    <row r="116" spans="2:20" ht="12.75" customHeight="1">
      <c r="B116" s="14" t="s">
        <v>299</v>
      </c>
      <c r="C116" s="48" t="s">
        <v>3275</v>
      </c>
      <c r="D116" s="2">
        <v>2002</v>
      </c>
      <c r="E116" s="61" t="s">
        <v>2281</v>
      </c>
      <c r="F116" s="20">
        <v>444</v>
      </c>
      <c r="G116" s="48" t="s">
        <v>313</v>
      </c>
      <c r="H116" s="69" t="s">
        <v>547</v>
      </c>
      <c r="I116" s="80"/>
      <c r="J116" s="31"/>
      <c r="L116" s="14"/>
      <c r="M116" s="48"/>
      <c r="N116" s="2"/>
      <c r="O116" s="61"/>
      <c r="P116" s="20"/>
      <c r="Q116" s="48"/>
      <c r="R116" s="69"/>
      <c r="S116" s="80"/>
      <c r="T116" s="31"/>
    </row>
    <row r="117" spans="2:20" ht="12.75" customHeight="1">
      <c r="B117" s="14" t="s">
        <v>300</v>
      </c>
      <c r="C117" s="48" t="s">
        <v>3275</v>
      </c>
      <c r="D117" s="2">
        <v>2002</v>
      </c>
      <c r="E117" s="95" t="s">
        <v>3212</v>
      </c>
      <c r="F117" s="20">
        <v>431</v>
      </c>
      <c r="G117" s="94" t="s">
        <v>3276</v>
      </c>
      <c r="H117" s="96" t="s">
        <v>1312</v>
      </c>
      <c r="I117" s="80"/>
      <c r="J117" s="31"/>
      <c r="L117" s="14"/>
      <c r="M117" s="48"/>
      <c r="N117" s="2"/>
      <c r="O117" s="61"/>
      <c r="P117" s="20"/>
      <c r="Q117" s="48"/>
      <c r="R117" s="69"/>
      <c r="S117" s="80"/>
      <c r="T117" s="31"/>
    </row>
    <row r="118" spans="2:20" ht="12.75" customHeight="1" thickBot="1">
      <c r="B118" s="15" t="s">
        <v>305</v>
      </c>
      <c r="C118" s="51" t="s">
        <v>3272</v>
      </c>
      <c r="D118" s="13">
        <v>2004</v>
      </c>
      <c r="E118" s="62" t="s">
        <v>343</v>
      </c>
      <c r="F118" s="21">
        <v>303</v>
      </c>
      <c r="G118" s="51" t="s">
        <v>313</v>
      </c>
      <c r="H118" s="70" t="s">
        <v>1149</v>
      </c>
      <c r="I118" s="80"/>
      <c r="J118" s="31"/>
      <c r="L118" s="15"/>
      <c r="M118" s="51"/>
      <c r="N118" s="13"/>
      <c r="O118" s="62"/>
      <c r="P118" s="21"/>
      <c r="Q118" s="51"/>
      <c r="R118" s="70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3690</v>
      </c>
      <c r="J120" s="27"/>
      <c r="L120" s="1" t="s">
        <v>30</v>
      </c>
      <c r="M120" s="22"/>
      <c r="O120" s="59" t="s">
        <v>175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12</v>
      </c>
      <c r="E122" s="59" t="s">
        <v>177</v>
      </c>
      <c r="F122" s="16">
        <f>+F106+F120</f>
        <v>5563</v>
      </c>
      <c r="J122" s="27"/>
      <c r="L122" s="1" t="s">
        <v>31</v>
      </c>
      <c r="M122" s="23">
        <f>+M106+M120</f>
        <v>0</v>
      </c>
      <c r="O122" s="59" t="s">
        <v>177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7</v>
      </c>
      <c r="J124" s="27"/>
      <c r="L124" s="1" t="s">
        <v>32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</sheetData>
  <sheetProtection/>
  <mergeCells count="6">
    <mergeCell ref="P44:Q45"/>
    <mergeCell ref="P86:Q87"/>
    <mergeCell ref="F44:G45"/>
    <mergeCell ref="F2:G3"/>
    <mergeCell ref="P2:Q3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94"/>
  <sheetViews>
    <sheetView zoomScale="75" zoomScaleNormal="75" zoomScalePageLayoutView="0" workbookViewId="0" topLeftCell="A115">
      <selection activeCell="F130" sqref="F130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34</v>
      </c>
      <c r="F2" s="133">
        <v>12</v>
      </c>
      <c r="G2" s="133"/>
      <c r="J2" s="27"/>
      <c r="L2" s="4" t="s">
        <v>167</v>
      </c>
      <c r="M2" s="44" t="s">
        <v>66</v>
      </c>
      <c r="P2" s="133">
        <v>15</v>
      </c>
      <c r="Q2" s="133"/>
      <c r="T2" s="27"/>
    </row>
    <row r="3" spans="2:20" ht="12.75" customHeight="1">
      <c r="B3" s="4" t="s">
        <v>178</v>
      </c>
      <c r="C3" s="44" t="s">
        <v>47</v>
      </c>
      <c r="F3" s="133"/>
      <c r="G3" s="133"/>
      <c r="J3" s="27"/>
      <c r="L3" s="4" t="s">
        <v>178</v>
      </c>
      <c r="M3" s="44" t="s">
        <v>47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928</v>
      </c>
      <c r="D9" s="10">
        <v>1989</v>
      </c>
      <c r="E9" s="103" t="s">
        <v>1066</v>
      </c>
      <c r="F9" s="17">
        <v>755</v>
      </c>
      <c r="G9" s="102" t="s">
        <v>1002</v>
      </c>
      <c r="H9" s="104" t="s">
        <v>1067</v>
      </c>
      <c r="I9" s="29"/>
      <c r="J9" s="31"/>
      <c r="L9" s="8" t="s">
        <v>299</v>
      </c>
      <c r="M9" s="102" t="s">
        <v>1399</v>
      </c>
      <c r="N9" s="10">
        <v>1999</v>
      </c>
      <c r="O9" s="56" t="s">
        <v>1342</v>
      </c>
      <c r="P9" s="17">
        <v>723</v>
      </c>
      <c r="Q9" s="102" t="s">
        <v>335</v>
      </c>
      <c r="R9" s="104" t="s">
        <v>336</v>
      </c>
      <c r="S9" s="29"/>
      <c r="T9" s="31"/>
    </row>
    <row r="10" spans="2:20" ht="12.75" customHeight="1">
      <c r="B10" s="9" t="s">
        <v>300</v>
      </c>
      <c r="C10" s="47" t="s">
        <v>928</v>
      </c>
      <c r="D10" s="3">
        <v>1989</v>
      </c>
      <c r="E10" s="57" t="s">
        <v>933</v>
      </c>
      <c r="F10" s="18">
        <v>734</v>
      </c>
      <c r="G10" s="47" t="s">
        <v>313</v>
      </c>
      <c r="H10" s="66" t="s">
        <v>314</v>
      </c>
      <c r="I10" s="29"/>
      <c r="J10" s="31"/>
      <c r="L10" s="9" t="s">
        <v>300</v>
      </c>
      <c r="M10" s="92" t="s">
        <v>1399</v>
      </c>
      <c r="N10" s="3">
        <v>1999</v>
      </c>
      <c r="O10" s="93" t="s">
        <v>1263</v>
      </c>
      <c r="P10" s="18">
        <v>715</v>
      </c>
      <c r="Q10" s="92" t="s">
        <v>335</v>
      </c>
      <c r="R10" s="91" t="s">
        <v>405</v>
      </c>
      <c r="S10" s="29"/>
      <c r="T10" s="31"/>
    </row>
    <row r="11" spans="2:20" ht="12.75" customHeight="1">
      <c r="B11" s="9" t="s">
        <v>302</v>
      </c>
      <c r="C11" s="47" t="s">
        <v>938</v>
      </c>
      <c r="D11" s="3">
        <v>2000</v>
      </c>
      <c r="E11" s="57" t="s">
        <v>937</v>
      </c>
      <c r="F11" s="18">
        <v>659</v>
      </c>
      <c r="G11" s="47" t="s">
        <v>758</v>
      </c>
      <c r="H11" s="66" t="s">
        <v>320</v>
      </c>
      <c r="I11" s="29"/>
      <c r="J11" s="31"/>
      <c r="L11" s="90" t="s">
        <v>301</v>
      </c>
      <c r="M11" s="92" t="s">
        <v>1124</v>
      </c>
      <c r="N11" s="109">
        <v>1990</v>
      </c>
      <c r="O11" s="93" t="s">
        <v>1142</v>
      </c>
      <c r="P11" s="110">
        <v>692</v>
      </c>
      <c r="Q11" s="92" t="s">
        <v>335</v>
      </c>
      <c r="R11" s="91" t="s">
        <v>336</v>
      </c>
      <c r="S11" s="29"/>
      <c r="T11" s="31"/>
    </row>
    <row r="12" spans="2:20" ht="12.75" customHeight="1">
      <c r="B12" s="9" t="s">
        <v>303</v>
      </c>
      <c r="C12" s="92" t="s">
        <v>940</v>
      </c>
      <c r="D12" s="3">
        <v>1981</v>
      </c>
      <c r="E12" s="93" t="s">
        <v>1056</v>
      </c>
      <c r="F12" s="18">
        <v>896</v>
      </c>
      <c r="G12" s="92" t="s">
        <v>1057</v>
      </c>
      <c r="H12" s="91" t="s">
        <v>1058</v>
      </c>
      <c r="I12" s="80"/>
      <c r="J12" s="31"/>
      <c r="L12" s="115" t="s">
        <v>302</v>
      </c>
      <c r="M12" s="116" t="s">
        <v>1124</v>
      </c>
      <c r="N12" s="117">
        <v>1990</v>
      </c>
      <c r="O12" s="118" t="s">
        <v>1141</v>
      </c>
      <c r="P12" s="119">
        <v>723</v>
      </c>
      <c r="Q12" s="116" t="s">
        <v>335</v>
      </c>
      <c r="R12" s="120" t="s">
        <v>405</v>
      </c>
      <c r="S12" s="80"/>
      <c r="T12" s="31"/>
    </row>
    <row r="13" spans="2:20" ht="12.75" customHeight="1">
      <c r="B13" s="9" t="s">
        <v>305</v>
      </c>
      <c r="C13" s="47" t="s">
        <v>932</v>
      </c>
      <c r="D13" s="3">
        <v>2000</v>
      </c>
      <c r="E13" s="57" t="s">
        <v>435</v>
      </c>
      <c r="F13" s="18">
        <v>651</v>
      </c>
      <c r="G13" s="47" t="s">
        <v>359</v>
      </c>
      <c r="H13" s="66" t="s">
        <v>557</v>
      </c>
      <c r="I13" s="80"/>
      <c r="J13" s="31"/>
      <c r="L13" s="115" t="s">
        <v>303</v>
      </c>
      <c r="M13" s="116" t="s">
        <v>960</v>
      </c>
      <c r="N13" s="117">
        <v>1994</v>
      </c>
      <c r="O13" s="118" t="s">
        <v>1143</v>
      </c>
      <c r="P13" s="119">
        <v>715</v>
      </c>
      <c r="Q13" s="116" t="s">
        <v>501</v>
      </c>
      <c r="R13" s="120" t="s">
        <v>1121</v>
      </c>
      <c r="S13" s="80"/>
      <c r="T13" s="31"/>
    </row>
    <row r="14" spans="2:20" ht="12.75" customHeight="1">
      <c r="B14" s="9" t="s">
        <v>306</v>
      </c>
      <c r="C14" s="47" t="s">
        <v>943</v>
      </c>
      <c r="D14" s="3">
        <v>2000</v>
      </c>
      <c r="E14" s="57" t="s">
        <v>942</v>
      </c>
      <c r="F14" s="18">
        <v>366</v>
      </c>
      <c r="G14" s="47" t="s">
        <v>758</v>
      </c>
      <c r="H14" s="66" t="s">
        <v>327</v>
      </c>
      <c r="I14" s="80"/>
      <c r="J14" s="31"/>
      <c r="L14" s="115" t="s">
        <v>304</v>
      </c>
      <c r="M14" s="116" t="s">
        <v>1124</v>
      </c>
      <c r="N14" s="117">
        <v>1990</v>
      </c>
      <c r="O14" s="118" t="s">
        <v>511</v>
      </c>
      <c r="P14" s="119">
        <v>708</v>
      </c>
      <c r="Q14" s="116" t="s">
        <v>509</v>
      </c>
      <c r="R14" s="120" t="s">
        <v>510</v>
      </c>
      <c r="S14" s="29"/>
      <c r="T14" s="31"/>
    </row>
    <row r="15" spans="2:20" ht="12.75" customHeight="1">
      <c r="B15" s="90" t="s">
        <v>307</v>
      </c>
      <c r="C15" s="92" t="s">
        <v>947</v>
      </c>
      <c r="D15" s="3">
        <v>2001</v>
      </c>
      <c r="E15" s="93" t="s">
        <v>380</v>
      </c>
      <c r="F15" s="18">
        <v>636</v>
      </c>
      <c r="G15" s="92" t="s">
        <v>501</v>
      </c>
      <c r="H15" s="91" t="s">
        <v>1449</v>
      </c>
      <c r="I15" s="80"/>
      <c r="J15" s="31"/>
      <c r="L15" s="9" t="s">
        <v>305</v>
      </c>
      <c r="M15" s="47" t="s">
        <v>961</v>
      </c>
      <c r="N15" s="3">
        <v>2002</v>
      </c>
      <c r="O15" s="57" t="s">
        <v>488</v>
      </c>
      <c r="P15" s="18">
        <v>470</v>
      </c>
      <c r="Q15" s="47" t="s">
        <v>962</v>
      </c>
      <c r="R15" s="66" t="s">
        <v>681</v>
      </c>
      <c r="S15" s="80"/>
      <c r="T15" s="31"/>
    </row>
    <row r="16" spans="2:20" ht="12.75" customHeight="1">
      <c r="B16" s="9" t="s">
        <v>350</v>
      </c>
      <c r="C16" s="47" t="s">
        <v>947</v>
      </c>
      <c r="D16" s="3">
        <v>2001</v>
      </c>
      <c r="E16" s="93" t="s">
        <v>711</v>
      </c>
      <c r="F16" s="18">
        <v>595</v>
      </c>
      <c r="G16" s="92" t="s">
        <v>322</v>
      </c>
      <c r="H16" s="91" t="s">
        <v>372</v>
      </c>
      <c r="I16" s="80"/>
      <c r="J16" s="31"/>
      <c r="L16" s="90" t="s">
        <v>306</v>
      </c>
      <c r="M16" s="92" t="s">
        <v>964</v>
      </c>
      <c r="N16" s="109">
        <v>2000</v>
      </c>
      <c r="O16" s="93" t="s">
        <v>449</v>
      </c>
      <c r="P16" s="110">
        <v>537</v>
      </c>
      <c r="Q16" s="92" t="s">
        <v>758</v>
      </c>
      <c r="R16" s="91" t="s">
        <v>1341</v>
      </c>
      <c r="S16" s="80"/>
      <c r="T16" s="31"/>
    </row>
    <row r="17" spans="2:20" ht="12.75" customHeight="1">
      <c r="B17" s="90" t="s">
        <v>391</v>
      </c>
      <c r="C17" s="92" t="s">
        <v>946</v>
      </c>
      <c r="D17" s="3">
        <v>1993</v>
      </c>
      <c r="E17" s="93" t="s">
        <v>945</v>
      </c>
      <c r="F17" s="18">
        <v>869</v>
      </c>
      <c r="G17" s="92" t="s">
        <v>359</v>
      </c>
      <c r="H17" s="91" t="s">
        <v>557</v>
      </c>
      <c r="I17" s="80"/>
      <c r="J17" s="31"/>
      <c r="L17" s="9" t="s">
        <v>307</v>
      </c>
      <c r="M17" s="47" t="s">
        <v>965</v>
      </c>
      <c r="N17" s="3">
        <v>2000</v>
      </c>
      <c r="O17" s="57" t="s">
        <v>468</v>
      </c>
      <c r="P17" s="18">
        <v>590</v>
      </c>
      <c r="Q17" s="47" t="s">
        <v>501</v>
      </c>
      <c r="R17" s="66" t="s">
        <v>1125</v>
      </c>
      <c r="S17" s="80"/>
      <c r="T17" s="31"/>
    </row>
    <row r="18" spans="2:20" ht="12.75" customHeight="1">
      <c r="B18" s="9"/>
      <c r="C18" s="47"/>
      <c r="D18" s="3"/>
      <c r="E18" s="57"/>
      <c r="F18" s="18"/>
      <c r="G18" s="47"/>
      <c r="H18" s="66"/>
      <c r="I18" s="80"/>
      <c r="J18" s="31"/>
      <c r="L18" s="9" t="s">
        <v>350</v>
      </c>
      <c r="M18" s="47" t="s">
        <v>965</v>
      </c>
      <c r="N18" s="3">
        <v>2000</v>
      </c>
      <c r="O18" s="57" t="s">
        <v>967</v>
      </c>
      <c r="P18" s="18">
        <v>590</v>
      </c>
      <c r="Q18" s="47" t="s">
        <v>335</v>
      </c>
      <c r="R18" s="66" t="s">
        <v>336</v>
      </c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9</v>
      </c>
      <c r="E22" s="59" t="s">
        <v>175</v>
      </c>
      <c r="F22" s="16">
        <f>SUM(F9:F20)</f>
        <v>6161</v>
      </c>
      <c r="J22" s="27"/>
      <c r="L22" s="1" t="s">
        <v>30</v>
      </c>
      <c r="M22" s="22">
        <v>10</v>
      </c>
      <c r="O22" s="59" t="s">
        <v>175</v>
      </c>
      <c r="P22" s="16">
        <f>SUM(P9:P20)</f>
        <v>6463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357</v>
      </c>
      <c r="C27" s="50" t="s">
        <v>940</v>
      </c>
      <c r="D27" s="34">
        <v>1981</v>
      </c>
      <c r="E27" s="60" t="s">
        <v>939</v>
      </c>
      <c r="F27" s="35">
        <v>931</v>
      </c>
      <c r="G27" s="50" t="s">
        <v>941</v>
      </c>
      <c r="H27" s="68" t="s">
        <v>394</v>
      </c>
      <c r="I27" s="29"/>
      <c r="J27" s="31"/>
      <c r="L27" s="37" t="s">
        <v>357</v>
      </c>
      <c r="M27" s="50" t="s">
        <v>960</v>
      </c>
      <c r="N27" s="34">
        <v>1994</v>
      </c>
      <c r="O27" s="60" t="s">
        <v>1190</v>
      </c>
      <c r="P27" s="35">
        <v>713</v>
      </c>
      <c r="Q27" s="50" t="s">
        <v>1167</v>
      </c>
      <c r="R27" s="68" t="s">
        <v>600</v>
      </c>
      <c r="S27" s="29"/>
      <c r="T27" s="31"/>
    </row>
    <row r="28" spans="2:20" ht="12.75" customHeight="1">
      <c r="B28" s="105" t="s">
        <v>423</v>
      </c>
      <c r="C28" s="94" t="s">
        <v>947</v>
      </c>
      <c r="D28" s="2">
        <v>2001</v>
      </c>
      <c r="E28" s="95" t="s">
        <v>1335</v>
      </c>
      <c r="F28" s="20">
        <v>721</v>
      </c>
      <c r="G28" s="94" t="s">
        <v>359</v>
      </c>
      <c r="H28" s="96" t="s">
        <v>1336</v>
      </c>
      <c r="I28" s="29"/>
      <c r="J28" s="31"/>
      <c r="L28" s="14" t="s">
        <v>300</v>
      </c>
      <c r="M28" s="94" t="s">
        <v>961</v>
      </c>
      <c r="N28" s="2">
        <v>2002</v>
      </c>
      <c r="O28" s="95" t="s">
        <v>1127</v>
      </c>
      <c r="P28" s="20">
        <v>686</v>
      </c>
      <c r="Q28" s="48" t="s">
        <v>501</v>
      </c>
      <c r="R28" s="69" t="s">
        <v>1125</v>
      </c>
      <c r="S28" s="29"/>
      <c r="T28" s="31"/>
    </row>
    <row r="29" spans="2:20" ht="12.75" customHeight="1">
      <c r="B29" s="14" t="s">
        <v>300</v>
      </c>
      <c r="C29" s="48" t="s">
        <v>935</v>
      </c>
      <c r="D29" s="2">
        <v>1999</v>
      </c>
      <c r="E29" s="61" t="s">
        <v>934</v>
      </c>
      <c r="F29" s="20">
        <v>720</v>
      </c>
      <c r="G29" s="48" t="s">
        <v>322</v>
      </c>
      <c r="H29" s="69" t="s">
        <v>342</v>
      </c>
      <c r="I29" s="29"/>
      <c r="J29" s="31"/>
      <c r="L29" s="14" t="s">
        <v>299</v>
      </c>
      <c r="M29" s="48" t="s">
        <v>965</v>
      </c>
      <c r="N29" s="2">
        <v>2000</v>
      </c>
      <c r="O29" s="61" t="s">
        <v>966</v>
      </c>
      <c r="P29" s="20">
        <v>669</v>
      </c>
      <c r="Q29" s="48" t="s">
        <v>313</v>
      </c>
      <c r="R29" s="69" t="s">
        <v>316</v>
      </c>
      <c r="S29" s="29"/>
      <c r="T29" s="31"/>
    </row>
    <row r="30" spans="2:20" ht="12.75" customHeight="1">
      <c r="B30" s="14" t="s">
        <v>300</v>
      </c>
      <c r="C30" s="48" t="s">
        <v>930</v>
      </c>
      <c r="D30" s="2">
        <v>1992</v>
      </c>
      <c r="E30" s="61" t="s">
        <v>936</v>
      </c>
      <c r="F30" s="20">
        <v>690</v>
      </c>
      <c r="G30" s="48" t="s">
        <v>313</v>
      </c>
      <c r="H30" s="69" t="s">
        <v>314</v>
      </c>
      <c r="I30" s="80"/>
      <c r="J30" s="31"/>
      <c r="L30" s="14" t="s">
        <v>302</v>
      </c>
      <c r="M30" s="48" t="s">
        <v>958</v>
      </c>
      <c r="N30" s="2">
        <v>1992</v>
      </c>
      <c r="O30" s="61" t="s">
        <v>959</v>
      </c>
      <c r="P30" s="20">
        <v>664</v>
      </c>
      <c r="Q30" s="48" t="s">
        <v>509</v>
      </c>
      <c r="R30" s="69" t="s">
        <v>510</v>
      </c>
      <c r="S30" s="80"/>
      <c r="T30" s="31"/>
    </row>
    <row r="31" spans="2:20" ht="12.75" customHeight="1">
      <c r="B31" s="14" t="s">
        <v>299</v>
      </c>
      <c r="C31" s="48" t="s">
        <v>930</v>
      </c>
      <c r="D31" s="2">
        <v>1992</v>
      </c>
      <c r="E31" s="61" t="s">
        <v>929</v>
      </c>
      <c r="F31" s="20">
        <v>679</v>
      </c>
      <c r="G31" s="48" t="s">
        <v>313</v>
      </c>
      <c r="H31" s="69" t="s">
        <v>316</v>
      </c>
      <c r="I31" s="80"/>
      <c r="J31" s="31"/>
      <c r="L31" s="105" t="s">
        <v>299</v>
      </c>
      <c r="M31" s="94" t="s">
        <v>961</v>
      </c>
      <c r="N31" s="2">
        <v>2002</v>
      </c>
      <c r="O31" s="95" t="s">
        <v>512</v>
      </c>
      <c r="P31" s="20">
        <v>662</v>
      </c>
      <c r="Q31" s="94" t="s">
        <v>313</v>
      </c>
      <c r="R31" s="96" t="s">
        <v>316</v>
      </c>
      <c r="S31" s="80"/>
      <c r="T31" s="31"/>
    </row>
    <row r="32" spans="2:20" ht="12.75" customHeight="1">
      <c r="B32" s="14" t="s">
        <v>346</v>
      </c>
      <c r="C32" s="48" t="s">
        <v>947</v>
      </c>
      <c r="D32" s="2">
        <v>2001</v>
      </c>
      <c r="E32" s="61" t="s">
        <v>949</v>
      </c>
      <c r="F32" s="20">
        <v>672</v>
      </c>
      <c r="G32" s="48" t="s">
        <v>950</v>
      </c>
      <c r="H32" s="69" t="s">
        <v>951</v>
      </c>
      <c r="I32" s="80"/>
      <c r="J32" s="31"/>
      <c r="L32" s="105" t="s">
        <v>300</v>
      </c>
      <c r="M32" s="94" t="s">
        <v>965</v>
      </c>
      <c r="N32" s="113">
        <v>2000</v>
      </c>
      <c r="O32" s="95" t="s">
        <v>894</v>
      </c>
      <c r="P32" s="114">
        <v>659</v>
      </c>
      <c r="Q32" s="94" t="s">
        <v>1167</v>
      </c>
      <c r="R32" s="96" t="s">
        <v>1191</v>
      </c>
      <c r="S32" s="80"/>
      <c r="T32" s="31"/>
    </row>
    <row r="33" spans="2:20" ht="12.75" customHeight="1">
      <c r="B33" s="14" t="s">
        <v>300</v>
      </c>
      <c r="C33" s="48" t="s">
        <v>947</v>
      </c>
      <c r="D33" s="2">
        <v>2001</v>
      </c>
      <c r="E33" s="61" t="s">
        <v>948</v>
      </c>
      <c r="F33" s="20">
        <v>660</v>
      </c>
      <c r="G33" s="48" t="s">
        <v>322</v>
      </c>
      <c r="H33" s="69" t="s">
        <v>323</v>
      </c>
      <c r="I33" s="80"/>
      <c r="J33" s="31"/>
      <c r="L33" s="105" t="s">
        <v>369</v>
      </c>
      <c r="M33" s="94" t="s">
        <v>993</v>
      </c>
      <c r="N33" s="2">
        <v>1998</v>
      </c>
      <c r="O33" s="95" t="s">
        <v>1055</v>
      </c>
      <c r="P33" s="20">
        <v>580</v>
      </c>
      <c r="Q33" s="94" t="s">
        <v>47</v>
      </c>
      <c r="R33" s="96" t="s">
        <v>1054</v>
      </c>
      <c r="S33" s="80"/>
      <c r="T33" s="31"/>
    </row>
    <row r="34" spans="2:20" ht="12.75" customHeight="1" thickBot="1">
      <c r="B34" s="15" t="s">
        <v>346</v>
      </c>
      <c r="C34" s="51" t="s">
        <v>932</v>
      </c>
      <c r="D34" s="13">
        <v>2000</v>
      </c>
      <c r="E34" s="62" t="s">
        <v>365</v>
      </c>
      <c r="F34" s="21">
        <v>652</v>
      </c>
      <c r="G34" s="51" t="s">
        <v>47</v>
      </c>
      <c r="H34" s="70" t="s">
        <v>951</v>
      </c>
      <c r="I34" s="80"/>
      <c r="J34" s="31"/>
      <c r="L34" s="15" t="s">
        <v>369</v>
      </c>
      <c r="M34" s="51" t="s">
        <v>964</v>
      </c>
      <c r="N34" s="13">
        <v>2000</v>
      </c>
      <c r="O34" s="107" t="s">
        <v>963</v>
      </c>
      <c r="P34" s="21">
        <v>553</v>
      </c>
      <c r="Q34" s="106" t="s">
        <v>47</v>
      </c>
      <c r="R34" s="108" t="s">
        <v>951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5725</v>
      </c>
      <c r="J36" s="27"/>
      <c r="L36" s="1" t="s">
        <v>30</v>
      </c>
      <c r="M36" s="22">
        <v>8</v>
      </c>
      <c r="O36" s="59" t="s">
        <v>175</v>
      </c>
      <c r="P36" s="16">
        <f>SUM(P27:P34)</f>
        <v>5186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17</v>
      </c>
      <c r="E38" s="59" t="s">
        <v>177</v>
      </c>
      <c r="F38" s="16">
        <f>+F22+F36</f>
        <v>11886</v>
      </c>
      <c r="J38" s="27"/>
      <c r="L38" s="1" t="s">
        <v>31</v>
      </c>
      <c r="M38" s="23">
        <f>+M22+M36</f>
        <v>18</v>
      </c>
      <c r="O38" s="59" t="s">
        <v>177</v>
      </c>
      <c r="P38" s="16">
        <f>+P22+P36</f>
        <v>11649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9</v>
      </c>
      <c r="J40" s="27"/>
      <c r="L40" s="1" t="s">
        <v>32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33</v>
      </c>
      <c r="F44" s="133">
        <v>39</v>
      </c>
      <c r="G44" s="133"/>
      <c r="J44" s="27"/>
      <c r="L44" s="4" t="s">
        <v>167</v>
      </c>
      <c r="M44" s="44" t="s">
        <v>266</v>
      </c>
      <c r="P44" s="133">
        <v>42</v>
      </c>
      <c r="Q44" s="133"/>
      <c r="T44" s="27"/>
    </row>
    <row r="45" spans="2:20" ht="12.75" customHeight="1">
      <c r="B45" s="4" t="s">
        <v>178</v>
      </c>
      <c r="C45" s="44" t="s">
        <v>47</v>
      </c>
      <c r="F45" s="133"/>
      <c r="G45" s="133"/>
      <c r="J45" s="27"/>
      <c r="L45" s="4" t="s">
        <v>178</v>
      </c>
      <c r="M45" s="44" t="s">
        <v>47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121" t="s">
        <v>299</v>
      </c>
      <c r="C51" s="102" t="s">
        <v>1204</v>
      </c>
      <c r="D51" s="10">
        <v>1992</v>
      </c>
      <c r="E51" s="103" t="s">
        <v>1205</v>
      </c>
      <c r="F51" s="17">
        <v>808</v>
      </c>
      <c r="G51" s="102" t="s">
        <v>1206</v>
      </c>
      <c r="H51" s="104" t="s">
        <v>934</v>
      </c>
      <c r="I51" s="29"/>
      <c r="J51" s="31"/>
      <c r="L51" s="8" t="s">
        <v>299</v>
      </c>
      <c r="M51" s="46" t="s">
        <v>969</v>
      </c>
      <c r="N51" s="10">
        <v>2001</v>
      </c>
      <c r="O51" s="56" t="s">
        <v>1232</v>
      </c>
      <c r="P51" s="17">
        <v>659</v>
      </c>
      <c r="Q51" s="46" t="s">
        <v>534</v>
      </c>
      <c r="R51" s="65" t="s">
        <v>1233</v>
      </c>
      <c r="S51" s="29"/>
      <c r="T51" s="31"/>
    </row>
    <row r="52" spans="2:20" ht="12.75" customHeight="1">
      <c r="B52" s="90" t="s">
        <v>300</v>
      </c>
      <c r="C52" s="92" t="s">
        <v>1204</v>
      </c>
      <c r="D52" s="3">
        <v>1992</v>
      </c>
      <c r="E52" s="93" t="s">
        <v>1207</v>
      </c>
      <c r="F52" s="18">
        <v>762</v>
      </c>
      <c r="G52" s="92" t="s">
        <v>313</v>
      </c>
      <c r="H52" s="91" t="s">
        <v>314</v>
      </c>
      <c r="I52" s="29"/>
      <c r="J52" s="31"/>
      <c r="L52" s="9" t="s">
        <v>300</v>
      </c>
      <c r="M52" s="92" t="s">
        <v>969</v>
      </c>
      <c r="N52" s="3">
        <v>2001</v>
      </c>
      <c r="O52" s="93" t="s">
        <v>2423</v>
      </c>
      <c r="P52" s="18">
        <v>703</v>
      </c>
      <c r="Q52" s="92" t="s">
        <v>501</v>
      </c>
      <c r="R52" s="91" t="s">
        <v>2424</v>
      </c>
      <c r="S52" s="29"/>
      <c r="T52" s="31"/>
    </row>
    <row r="53" spans="2:20" ht="12.75" customHeight="1">
      <c r="B53" s="90" t="s">
        <v>301</v>
      </c>
      <c r="C53" s="92" t="s">
        <v>1204</v>
      </c>
      <c r="D53" s="3">
        <v>1992</v>
      </c>
      <c r="E53" s="93" t="s">
        <v>957</v>
      </c>
      <c r="F53" s="18">
        <v>699</v>
      </c>
      <c r="G53" s="92" t="s">
        <v>563</v>
      </c>
      <c r="H53" s="91" t="s">
        <v>1144</v>
      </c>
      <c r="I53" s="29"/>
      <c r="J53" s="31"/>
      <c r="L53" s="9" t="s">
        <v>302</v>
      </c>
      <c r="M53" s="92" t="s">
        <v>968</v>
      </c>
      <c r="N53" s="3">
        <v>2001</v>
      </c>
      <c r="O53" s="93" t="s">
        <v>1122</v>
      </c>
      <c r="P53" s="18">
        <v>613</v>
      </c>
      <c r="Q53" s="92" t="s">
        <v>501</v>
      </c>
      <c r="R53" s="91" t="s">
        <v>1121</v>
      </c>
      <c r="S53" s="29"/>
      <c r="T53" s="31"/>
    </row>
    <row r="54" spans="2:20" ht="12.75" customHeight="1">
      <c r="B54" s="90" t="s">
        <v>302</v>
      </c>
      <c r="C54" s="92" t="s">
        <v>1176</v>
      </c>
      <c r="D54" s="3">
        <v>1983</v>
      </c>
      <c r="E54" s="93" t="s">
        <v>1175</v>
      </c>
      <c r="F54" s="18">
        <v>667</v>
      </c>
      <c r="G54" s="92" t="s">
        <v>501</v>
      </c>
      <c r="H54" s="91" t="s">
        <v>310</v>
      </c>
      <c r="I54" s="80"/>
      <c r="J54" s="31"/>
      <c r="L54" s="9" t="s">
        <v>303</v>
      </c>
      <c r="M54" s="47" t="s">
        <v>975</v>
      </c>
      <c r="N54" s="3">
        <v>2002</v>
      </c>
      <c r="O54" s="57" t="s">
        <v>974</v>
      </c>
      <c r="P54" s="18">
        <v>579</v>
      </c>
      <c r="Q54" s="47" t="s">
        <v>322</v>
      </c>
      <c r="R54" s="66" t="s">
        <v>323</v>
      </c>
      <c r="S54" s="80"/>
      <c r="T54" s="31"/>
    </row>
    <row r="55" spans="2:20" ht="12.75" customHeight="1">
      <c r="B55" s="90" t="s">
        <v>303</v>
      </c>
      <c r="C55" s="92" t="s">
        <v>1186</v>
      </c>
      <c r="D55" s="3">
        <v>2001</v>
      </c>
      <c r="E55" s="93" t="s">
        <v>1187</v>
      </c>
      <c r="F55" s="18">
        <v>688</v>
      </c>
      <c r="G55" s="92" t="s">
        <v>313</v>
      </c>
      <c r="H55" s="91" t="s">
        <v>434</v>
      </c>
      <c r="I55" s="80"/>
      <c r="J55" s="31"/>
      <c r="L55" s="9" t="s">
        <v>305</v>
      </c>
      <c r="M55" s="47" t="s">
        <v>973</v>
      </c>
      <c r="N55" s="3">
        <v>2002</v>
      </c>
      <c r="O55" s="57" t="s">
        <v>1234</v>
      </c>
      <c r="P55" s="18">
        <v>675</v>
      </c>
      <c r="Q55" s="47" t="s">
        <v>501</v>
      </c>
      <c r="R55" s="66" t="s">
        <v>1235</v>
      </c>
      <c r="S55" s="80"/>
      <c r="T55" s="31"/>
    </row>
    <row r="56" spans="2:20" ht="12.75" customHeight="1">
      <c r="B56" s="90" t="s">
        <v>349</v>
      </c>
      <c r="C56" s="92" t="s">
        <v>1178</v>
      </c>
      <c r="D56" s="3">
        <v>1985</v>
      </c>
      <c r="E56" s="93" t="s">
        <v>1181</v>
      </c>
      <c r="F56" s="18">
        <v>757</v>
      </c>
      <c r="G56" s="92" t="s">
        <v>1002</v>
      </c>
      <c r="H56" s="91" t="s">
        <v>1065</v>
      </c>
      <c r="I56" s="80"/>
      <c r="J56" s="31"/>
      <c r="L56" s="9" t="s">
        <v>306</v>
      </c>
      <c r="M56" s="47" t="s">
        <v>971</v>
      </c>
      <c r="N56" s="3">
        <v>2001</v>
      </c>
      <c r="O56" s="57" t="s">
        <v>972</v>
      </c>
      <c r="P56" s="18">
        <v>483</v>
      </c>
      <c r="Q56" s="47" t="s">
        <v>931</v>
      </c>
      <c r="R56" s="66" t="s">
        <v>400</v>
      </c>
      <c r="S56" s="29"/>
      <c r="T56" s="31"/>
    </row>
    <row r="57" spans="2:20" ht="12.75" customHeight="1">
      <c r="B57" s="90" t="s">
        <v>1073</v>
      </c>
      <c r="C57" s="92" t="s">
        <v>3086</v>
      </c>
      <c r="D57" s="3">
        <v>1990</v>
      </c>
      <c r="E57" s="93" t="s">
        <v>3087</v>
      </c>
      <c r="F57" s="18">
        <v>771</v>
      </c>
      <c r="G57" s="47" t="s">
        <v>2988</v>
      </c>
      <c r="H57" s="91" t="s">
        <v>2540</v>
      </c>
      <c r="I57" s="80"/>
      <c r="J57" s="31"/>
      <c r="L57" s="9" t="s">
        <v>307</v>
      </c>
      <c r="M57" s="47" t="s">
        <v>969</v>
      </c>
      <c r="N57" s="3">
        <v>2001</v>
      </c>
      <c r="O57" s="93" t="s">
        <v>1120</v>
      </c>
      <c r="P57" s="18">
        <v>668</v>
      </c>
      <c r="Q57" s="92" t="s">
        <v>501</v>
      </c>
      <c r="R57" s="91" t="s">
        <v>1115</v>
      </c>
      <c r="S57" s="80"/>
      <c r="T57" s="31"/>
    </row>
    <row r="58" spans="2:20" ht="12.75" customHeight="1">
      <c r="B58" s="9"/>
      <c r="C58" s="47"/>
      <c r="D58" s="3"/>
      <c r="E58" s="93"/>
      <c r="F58" s="18"/>
      <c r="G58" s="92"/>
      <c r="H58" s="91"/>
      <c r="I58" s="80"/>
      <c r="J58" s="31"/>
      <c r="L58" s="90" t="s">
        <v>350</v>
      </c>
      <c r="M58" s="92" t="s">
        <v>969</v>
      </c>
      <c r="N58" s="3">
        <v>2001</v>
      </c>
      <c r="O58" s="93" t="s">
        <v>1315</v>
      </c>
      <c r="P58" s="18">
        <v>558</v>
      </c>
      <c r="Q58" s="92" t="s">
        <v>354</v>
      </c>
      <c r="R58" s="91" t="s">
        <v>1316</v>
      </c>
      <c r="S58" s="80"/>
      <c r="T58" s="31"/>
    </row>
    <row r="59" spans="2:20" ht="12.75" customHeight="1">
      <c r="B59" s="90"/>
      <c r="C59" s="92"/>
      <c r="D59" s="3"/>
      <c r="E59" s="93"/>
      <c r="F59" s="18"/>
      <c r="G59" s="92"/>
      <c r="H59" s="91"/>
      <c r="I59" s="80"/>
      <c r="J59" s="31"/>
      <c r="L59" s="9"/>
      <c r="M59" s="47"/>
      <c r="N59" s="3"/>
      <c r="O59" s="57"/>
      <c r="P59" s="18"/>
      <c r="Q59" s="47"/>
      <c r="R59" s="66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7</v>
      </c>
      <c r="E64" s="59" t="s">
        <v>175</v>
      </c>
      <c r="F64" s="16">
        <f>SUM(F51:F62)</f>
        <v>5152</v>
      </c>
      <c r="J64" s="27"/>
      <c r="L64" s="1" t="s">
        <v>30</v>
      </c>
      <c r="M64" s="22">
        <v>8</v>
      </c>
      <c r="O64" s="59" t="s">
        <v>175</v>
      </c>
      <c r="P64" s="16">
        <f>SUM(P51:P62)</f>
        <v>4938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349</v>
      </c>
      <c r="C69" s="99" t="s">
        <v>1183</v>
      </c>
      <c r="D69" s="34">
        <v>1982</v>
      </c>
      <c r="E69" s="98" t="s">
        <v>1182</v>
      </c>
      <c r="F69" s="35">
        <v>741</v>
      </c>
      <c r="G69" s="99" t="s">
        <v>501</v>
      </c>
      <c r="H69" s="101" t="s">
        <v>310</v>
      </c>
      <c r="I69" s="29"/>
      <c r="J69" s="31"/>
      <c r="L69" s="100" t="s">
        <v>300</v>
      </c>
      <c r="M69" s="99" t="s">
        <v>968</v>
      </c>
      <c r="N69" s="34">
        <v>2001</v>
      </c>
      <c r="O69" s="98" t="s">
        <v>2425</v>
      </c>
      <c r="P69" s="35">
        <v>680</v>
      </c>
      <c r="Q69" s="99" t="s">
        <v>501</v>
      </c>
      <c r="R69" s="101" t="s">
        <v>2424</v>
      </c>
      <c r="S69" s="29"/>
      <c r="T69" s="31"/>
    </row>
    <row r="70" spans="2:20" ht="12.75" customHeight="1">
      <c r="B70" s="105" t="s">
        <v>357</v>
      </c>
      <c r="C70" s="94" t="s">
        <v>1178</v>
      </c>
      <c r="D70" s="2">
        <v>1985</v>
      </c>
      <c r="E70" s="95" t="s">
        <v>1177</v>
      </c>
      <c r="F70" s="20">
        <v>718</v>
      </c>
      <c r="G70" s="94" t="s">
        <v>1179</v>
      </c>
      <c r="H70" s="96" t="s">
        <v>1180</v>
      </c>
      <c r="I70" s="29"/>
      <c r="J70" s="31"/>
      <c r="L70" s="14" t="s">
        <v>423</v>
      </c>
      <c r="M70" s="48" t="s">
        <v>969</v>
      </c>
      <c r="N70" s="2">
        <v>2001</v>
      </c>
      <c r="O70" s="95" t="s">
        <v>1337</v>
      </c>
      <c r="P70" s="20">
        <v>650</v>
      </c>
      <c r="Q70" s="94" t="s">
        <v>359</v>
      </c>
      <c r="R70" s="96" t="s">
        <v>1336</v>
      </c>
      <c r="S70" s="29"/>
      <c r="T70" s="31"/>
    </row>
    <row r="71" spans="2:20" ht="12.75" customHeight="1">
      <c r="B71" s="105" t="s">
        <v>299</v>
      </c>
      <c r="C71" s="94" t="s">
        <v>1174</v>
      </c>
      <c r="D71" s="113">
        <v>1987</v>
      </c>
      <c r="E71" s="95" t="s">
        <v>1173</v>
      </c>
      <c r="F71" s="20">
        <v>705</v>
      </c>
      <c r="G71" s="94" t="s">
        <v>322</v>
      </c>
      <c r="H71" s="96" t="s">
        <v>372</v>
      </c>
      <c r="I71" s="29"/>
      <c r="J71" s="31"/>
      <c r="L71" s="14" t="s">
        <v>299</v>
      </c>
      <c r="M71" s="48" t="s">
        <v>973</v>
      </c>
      <c r="N71" s="2">
        <v>2002</v>
      </c>
      <c r="O71" s="61" t="s">
        <v>576</v>
      </c>
      <c r="P71" s="20">
        <v>607</v>
      </c>
      <c r="Q71" s="48" t="s">
        <v>758</v>
      </c>
      <c r="R71" s="69" t="s">
        <v>320</v>
      </c>
      <c r="S71" s="29"/>
      <c r="T71" s="31"/>
    </row>
    <row r="72" spans="2:20" ht="12.75" customHeight="1">
      <c r="B72" s="105" t="s">
        <v>303</v>
      </c>
      <c r="C72" s="94" t="s">
        <v>1189</v>
      </c>
      <c r="D72" s="2">
        <v>2002</v>
      </c>
      <c r="E72" s="95" t="s">
        <v>1188</v>
      </c>
      <c r="F72" s="20">
        <v>685</v>
      </c>
      <c r="G72" s="94" t="s">
        <v>313</v>
      </c>
      <c r="H72" s="96" t="s">
        <v>434</v>
      </c>
      <c r="I72" s="80"/>
      <c r="J72" s="31"/>
      <c r="L72" s="14" t="s">
        <v>300</v>
      </c>
      <c r="M72" s="48" t="s">
        <v>973</v>
      </c>
      <c r="N72" s="2">
        <v>2002</v>
      </c>
      <c r="O72" s="61" t="s">
        <v>742</v>
      </c>
      <c r="P72" s="20">
        <v>538</v>
      </c>
      <c r="Q72" s="48" t="s">
        <v>322</v>
      </c>
      <c r="R72" s="69" t="s">
        <v>372</v>
      </c>
      <c r="S72" s="80"/>
      <c r="T72" s="31"/>
    </row>
    <row r="73" spans="2:20" ht="12.75" customHeight="1">
      <c r="B73" s="105" t="s">
        <v>349</v>
      </c>
      <c r="C73" s="94" t="s">
        <v>1185</v>
      </c>
      <c r="D73" s="2">
        <v>1985</v>
      </c>
      <c r="E73" s="95" t="s">
        <v>1184</v>
      </c>
      <c r="F73" s="20">
        <v>671</v>
      </c>
      <c r="G73" s="94" t="s">
        <v>313</v>
      </c>
      <c r="H73" s="96" t="s">
        <v>990</v>
      </c>
      <c r="I73" s="80"/>
      <c r="J73" s="31"/>
      <c r="L73" s="14" t="s">
        <v>300</v>
      </c>
      <c r="M73" s="48" t="s">
        <v>971</v>
      </c>
      <c r="N73" s="2">
        <v>2001</v>
      </c>
      <c r="O73" s="61" t="s">
        <v>970</v>
      </c>
      <c r="P73" s="20">
        <v>522</v>
      </c>
      <c r="Q73" s="48" t="s">
        <v>758</v>
      </c>
      <c r="R73" s="69" t="s">
        <v>327</v>
      </c>
      <c r="S73" s="80"/>
      <c r="T73" s="31"/>
    </row>
    <row r="74" spans="2:20" ht="12.75" customHeight="1">
      <c r="B74" s="105" t="s">
        <v>299</v>
      </c>
      <c r="C74" s="94" t="s">
        <v>1172</v>
      </c>
      <c r="D74" s="2">
        <v>1988</v>
      </c>
      <c r="E74" s="95" t="s">
        <v>966</v>
      </c>
      <c r="F74" s="20">
        <v>669</v>
      </c>
      <c r="G74" s="94" t="s">
        <v>501</v>
      </c>
      <c r="H74" s="96" t="s">
        <v>1115</v>
      </c>
      <c r="I74" s="80"/>
      <c r="J74" s="31"/>
      <c r="L74" s="14" t="s">
        <v>299</v>
      </c>
      <c r="M74" s="48" t="s">
        <v>971</v>
      </c>
      <c r="N74" s="2">
        <v>2001</v>
      </c>
      <c r="O74" s="61" t="s">
        <v>2421</v>
      </c>
      <c r="P74" s="20">
        <v>513</v>
      </c>
      <c r="Q74" s="48" t="s">
        <v>931</v>
      </c>
      <c r="R74" s="69" t="s">
        <v>2420</v>
      </c>
      <c r="S74" s="80"/>
      <c r="T74" s="31"/>
    </row>
    <row r="75" spans="2:20" ht="12.75" customHeight="1">
      <c r="B75" s="14"/>
      <c r="C75" s="48"/>
      <c r="D75" s="2"/>
      <c r="E75" s="61"/>
      <c r="F75" s="20"/>
      <c r="G75" s="48"/>
      <c r="H75" s="69"/>
      <c r="I75" s="80"/>
      <c r="J75" s="31"/>
      <c r="L75" s="14" t="s">
        <v>305</v>
      </c>
      <c r="M75" s="48" t="s">
        <v>976</v>
      </c>
      <c r="N75" s="2">
        <v>2003</v>
      </c>
      <c r="O75" s="61" t="s">
        <v>625</v>
      </c>
      <c r="P75" s="20">
        <v>362</v>
      </c>
      <c r="Q75" s="48" t="s">
        <v>931</v>
      </c>
      <c r="R75" s="69" t="s">
        <v>394</v>
      </c>
      <c r="S75" s="80"/>
      <c r="T75" s="31"/>
    </row>
    <row r="76" spans="2:20" ht="12.75" customHeight="1" thickBot="1">
      <c r="B76" s="15"/>
      <c r="C76" s="51"/>
      <c r="D76" s="13"/>
      <c r="E76" s="62"/>
      <c r="F76" s="21"/>
      <c r="G76" s="51"/>
      <c r="H76" s="70"/>
      <c r="I76" s="80"/>
      <c r="J76" s="31"/>
      <c r="L76" s="15" t="s">
        <v>305</v>
      </c>
      <c r="M76" s="51" t="s">
        <v>977</v>
      </c>
      <c r="N76" s="13">
        <v>2003</v>
      </c>
      <c r="O76" s="62" t="s">
        <v>625</v>
      </c>
      <c r="P76" s="21">
        <v>362</v>
      </c>
      <c r="Q76" s="51" t="s">
        <v>931</v>
      </c>
      <c r="R76" s="70" t="s">
        <v>394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6</v>
      </c>
      <c r="E78" s="59" t="s">
        <v>175</v>
      </c>
      <c r="F78" s="16">
        <f>SUM(F69:F76)</f>
        <v>4189</v>
      </c>
      <c r="J78" s="27"/>
      <c r="L78" s="1" t="s">
        <v>30</v>
      </c>
      <c r="M78" s="22">
        <v>8</v>
      </c>
      <c r="O78" s="59" t="s">
        <v>175</v>
      </c>
      <c r="P78" s="16">
        <f>SUM(P69:P76)</f>
        <v>4234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13</v>
      </c>
      <c r="E80" s="59" t="s">
        <v>177</v>
      </c>
      <c r="F80" s="16">
        <f>+F64+F78</f>
        <v>9341</v>
      </c>
      <c r="J80" s="27"/>
      <c r="L80" s="1" t="s">
        <v>31</v>
      </c>
      <c r="M80" s="23">
        <f>+M64+M78</f>
        <v>16</v>
      </c>
      <c r="O80" s="59" t="s">
        <v>177</v>
      </c>
      <c r="P80" s="16">
        <f>+P64+P78</f>
        <v>9172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10</v>
      </c>
      <c r="J82" s="27"/>
      <c r="L82" s="1" t="s">
        <v>32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110</v>
      </c>
      <c r="F86" s="133">
        <v>43</v>
      </c>
      <c r="G86" s="133"/>
      <c r="J86" s="27"/>
      <c r="L86" s="4" t="s">
        <v>167</v>
      </c>
      <c r="M86" s="44" t="s">
        <v>282</v>
      </c>
      <c r="P86" s="133">
        <v>63</v>
      </c>
      <c r="Q86" s="133"/>
      <c r="T86" s="27"/>
    </row>
    <row r="87" spans="2:20" ht="12.75" customHeight="1">
      <c r="B87" s="4" t="s">
        <v>178</v>
      </c>
      <c r="C87" s="44" t="s">
        <v>47</v>
      </c>
      <c r="F87" s="133"/>
      <c r="G87" s="133"/>
      <c r="J87" s="27"/>
      <c r="L87" s="4" t="s">
        <v>178</v>
      </c>
      <c r="M87" s="44" t="s">
        <v>47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3049</v>
      </c>
      <c r="D93" s="10">
        <v>1998</v>
      </c>
      <c r="E93" s="103" t="s">
        <v>3050</v>
      </c>
      <c r="F93" s="17">
        <v>600</v>
      </c>
      <c r="G93" s="102" t="s">
        <v>3051</v>
      </c>
      <c r="H93" s="104" t="s">
        <v>2138</v>
      </c>
      <c r="I93" s="29"/>
      <c r="J93" s="31"/>
      <c r="L93" s="8" t="s">
        <v>299</v>
      </c>
      <c r="M93" s="46" t="s">
        <v>3120</v>
      </c>
      <c r="N93" s="10">
        <v>2002</v>
      </c>
      <c r="O93" s="103" t="s">
        <v>1473</v>
      </c>
      <c r="P93" s="17">
        <v>575</v>
      </c>
      <c r="Q93" s="102" t="s">
        <v>313</v>
      </c>
      <c r="R93" s="104" t="s">
        <v>316</v>
      </c>
      <c r="S93" s="29"/>
      <c r="T93" s="31"/>
    </row>
    <row r="94" spans="2:20" ht="12.75" customHeight="1">
      <c r="B94" s="9" t="s">
        <v>300</v>
      </c>
      <c r="C94" s="47" t="s">
        <v>3052</v>
      </c>
      <c r="D94" s="3">
        <v>2001</v>
      </c>
      <c r="E94" s="57" t="s">
        <v>3053</v>
      </c>
      <c r="F94" s="18">
        <v>544</v>
      </c>
      <c r="G94" s="47" t="s">
        <v>313</v>
      </c>
      <c r="H94" s="66" t="s">
        <v>314</v>
      </c>
      <c r="I94" s="29"/>
      <c r="J94" s="31"/>
      <c r="L94" s="9" t="s">
        <v>300</v>
      </c>
      <c r="M94" s="47" t="s">
        <v>3105</v>
      </c>
      <c r="N94" s="3">
        <v>2002</v>
      </c>
      <c r="O94" s="57" t="s">
        <v>3106</v>
      </c>
      <c r="P94" s="18">
        <v>710</v>
      </c>
      <c r="Q94" s="47" t="s">
        <v>335</v>
      </c>
      <c r="R94" s="66" t="s">
        <v>405</v>
      </c>
      <c r="S94" s="29"/>
      <c r="T94" s="31"/>
    </row>
    <row r="95" spans="2:20" ht="12.75" customHeight="1">
      <c r="B95" s="9" t="s">
        <v>301</v>
      </c>
      <c r="C95" s="47" t="s">
        <v>3070</v>
      </c>
      <c r="D95" s="3">
        <v>1999</v>
      </c>
      <c r="E95" s="57" t="s">
        <v>3054</v>
      </c>
      <c r="F95" s="18">
        <v>536</v>
      </c>
      <c r="G95" s="47" t="s">
        <v>501</v>
      </c>
      <c r="H95" s="66" t="s">
        <v>1235</v>
      </c>
      <c r="I95" s="29"/>
      <c r="J95" s="31"/>
      <c r="L95" s="9" t="s">
        <v>301</v>
      </c>
      <c r="M95" s="47" t="s">
        <v>3107</v>
      </c>
      <c r="N95" s="3">
        <v>2004</v>
      </c>
      <c r="O95" s="57" t="s">
        <v>3108</v>
      </c>
      <c r="P95" s="18">
        <v>311</v>
      </c>
      <c r="Q95" s="47" t="s">
        <v>3114</v>
      </c>
      <c r="R95" s="66" t="s">
        <v>340</v>
      </c>
      <c r="S95" s="29"/>
      <c r="T95" s="31"/>
    </row>
    <row r="96" spans="2:20" ht="12.75" customHeight="1">
      <c r="B96" s="9" t="s">
        <v>302</v>
      </c>
      <c r="C96" s="47" t="s">
        <v>3070</v>
      </c>
      <c r="D96" s="3">
        <v>1999</v>
      </c>
      <c r="E96" s="93" t="s">
        <v>3055</v>
      </c>
      <c r="F96" s="18">
        <v>612</v>
      </c>
      <c r="G96" s="92" t="s">
        <v>758</v>
      </c>
      <c r="H96" s="91" t="s">
        <v>320</v>
      </c>
      <c r="I96" s="80"/>
      <c r="J96" s="31"/>
      <c r="L96" s="9" t="s">
        <v>305</v>
      </c>
      <c r="M96" s="47" t="s">
        <v>3113</v>
      </c>
      <c r="N96" s="3">
        <v>2002</v>
      </c>
      <c r="O96" s="93" t="s">
        <v>441</v>
      </c>
      <c r="P96" s="18">
        <v>609</v>
      </c>
      <c r="Q96" s="92" t="s">
        <v>501</v>
      </c>
      <c r="R96" s="91" t="s">
        <v>2424</v>
      </c>
      <c r="S96" s="80"/>
      <c r="T96" s="31"/>
    </row>
    <row r="97" spans="2:20" ht="12.75" customHeight="1">
      <c r="B97" s="9" t="s">
        <v>303</v>
      </c>
      <c r="C97" s="47" t="s">
        <v>3056</v>
      </c>
      <c r="D97" s="3">
        <v>2002</v>
      </c>
      <c r="E97" s="57" t="s">
        <v>3057</v>
      </c>
      <c r="F97" s="18">
        <v>353</v>
      </c>
      <c r="G97" s="47" t="s">
        <v>322</v>
      </c>
      <c r="H97" s="66" t="s">
        <v>323</v>
      </c>
      <c r="I97" s="80"/>
      <c r="J97" s="31"/>
      <c r="L97" s="9" t="s">
        <v>307</v>
      </c>
      <c r="M97" s="47" t="s">
        <v>3112</v>
      </c>
      <c r="N97" s="3">
        <v>2001</v>
      </c>
      <c r="O97" s="57" t="s">
        <v>3109</v>
      </c>
      <c r="P97" s="18">
        <v>570</v>
      </c>
      <c r="Q97" s="47" t="s">
        <v>359</v>
      </c>
      <c r="R97" s="66" t="s">
        <v>3110</v>
      </c>
      <c r="S97" s="80"/>
      <c r="T97" s="31"/>
    </row>
    <row r="98" spans="2:20" ht="12.75" customHeight="1">
      <c r="B98" s="9" t="s">
        <v>581</v>
      </c>
      <c r="C98" s="47" t="s">
        <v>3058</v>
      </c>
      <c r="D98" s="3">
        <v>2001</v>
      </c>
      <c r="E98" s="57" t="s">
        <v>3059</v>
      </c>
      <c r="F98" s="18">
        <v>355</v>
      </c>
      <c r="G98" s="47" t="s">
        <v>475</v>
      </c>
      <c r="H98" s="66" t="s">
        <v>599</v>
      </c>
      <c r="I98" s="80"/>
      <c r="J98" s="31"/>
      <c r="L98" s="9" t="s">
        <v>350</v>
      </c>
      <c r="M98" s="47" t="s">
        <v>3112</v>
      </c>
      <c r="N98" s="3">
        <v>2001</v>
      </c>
      <c r="O98" s="57" t="s">
        <v>3111</v>
      </c>
      <c r="P98" s="18">
        <v>481</v>
      </c>
      <c r="Q98" s="47" t="s">
        <v>931</v>
      </c>
      <c r="R98" s="66" t="s">
        <v>400</v>
      </c>
      <c r="S98" s="29"/>
      <c r="T98" s="31"/>
    </row>
    <row r="99" spans="2:20" ht="12.75" customHeight="1">
      <c r="B99" s="90" t="s">
        <v>305</v>
      </c>
      <c r="C99" s="92" t="s">
        <v>3060</v>
      </c>
      <c r="D99" s="3">
        <v>2001</v>
      </c>
      <c r="E99" s="93" t="s">
        <v>441</v>
      </c>
      <c r="F99" s="18">
        <v>609</v>
      </c>
      <c r="G99" s="47" t="s">
        <v>501</v>
      </c>
      <c r="H99" s="91" t="s">
        <v>2424</v>
      </c>
      <c r="I99" s="80"/>
      <c r="J99" s="31"/>
      <c r="L99" s="90"/>
      <c r="M99" s="92"/>
      <c r="N99" s="3"/>
      <c r="O99" s="93"/>
      <c r="P99" s="18"/>
      <c r="Q99" s="47"/>
      <c r="R99" s="91"/>
      <c r="S99" s="80"/>
      <c r="T99" s="31"/>
    </row>
    <row r="100" spans="2:20" ht="12.75" customHeight="1">
      <c r="B100" s="9" t="s">
        <v>307</v>
      </c>
      <c r="C100" s="47" t="s">
        <v>3070</v>
      </c>
      <c r="D100" s="3">
        <v>1999</v>
      </c>
      <c r="E100" s="93" t="s">
        <v>338</v>
      </c>
      <c r="F100" s="18">
        <v>577</v>
      </c>
      <c r="G100" s="92" t="s">
        <v>563</v>
      </c>
      <c r="H100" s="91" t="s">
        <v>541</v>
      </c>
      <c r="I100" s="80"/>
      <c r="J100" s="31"/>
      <c r="L100" s="9"/>
      <c r="M100" s="47"/>
      <c r="N100" s="3"/>
      <c r="O100" s="93"/>
      <c r="P100" s="18"/>
      <c r="Q100" s="92"/>
      <c r="R100" s="91"/>
      <c r="S100" s="80"/>
      <c r="T100" s="31"/>
    </row>
    <row r="101" spans="2:20" ht="12.75" customHeight="1">
      <c r="B101" s="90" t="s">
        <v>350</v>
      </c>
      <c r="C101" s="92" t="s">
        <v>3070</v>
      </c>
      <c r="D101" s="3">
        <v>1999</v>
      </c>
      <c r="E101" s="93" t="s">
        <v>539</v>
      </c>
      <c r="F101" s="18">
        <v>565</v>
      </c>
      <c r="G101" s="92" t="s">
        <v>563</v>
      </c>
      <c r="H101" s="91" t="s">
        <v>1233</v>
      </c>
      <c r="I101" s="80"/>
      <c r="J101" s="31"/>
      <c r="L101" s="90"/>
      <c r="M101" s="92"/>
      <c r="N101" s="3"/>
      <c r="O101" s="93"/>
      <c r="P101" s="18"/>
      <c r="Q101" s="92"/>
      <c r="R101" s="91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9</v>
      </c>
      <c r="E106" s="59" t="s">
        <v>175</v>
      </c>
      <c r="F106" s="16">
        <f>SUM(F93:F104)</f>
        <v>4751</v>
      </c>
      <c r="J106" s="27"/>
      <c r="L106" s="1" t="s">
        <v>30</v>
      </c>
      <c r="M106" s="22">
        <v>6</v>
      </c>
      <c r="O106" s="59" t="s">
        <v>175</v>
      </c>
      <c r="P106" s="16">
        <f>SUM(P93:P104)</f>
        <v>3256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37" t="s">
        <v>302</v>
      </c>
      <c r="C111" s="50" t="s">
        <v>3061</v>
      </c>
      <c r="D111" s="34">
        <v>1994</v>
      </c>
      <c r="E111" s="60" t="s">
        <v>3062</v>
      </c>
      <c r="F111" s="35">
        <v>556</v>
      </c>
      <c r="G111" s="50" t="s">
        <v>501</v>
      </c>
      <c r="H111" s="68" t="s">
        <v>1410</v>
      </c>
      <c r="I111" s="29"/>
      <c r="J111" s="31"/>
      <c r="L111" s="37" t="s">
        <v>423</v>
      </c>
      <c r="M111" s="50" t="s">
        <v>3105</v>
      </c>
      <c r="N111" s="34">
        <v>2002</v>
      </c>
      <c r="O111" s="60" t="s">
        <v>3115</v>
      </c>
      <c r="P111" s="35">
        <v>707</v>
      </c>
      <c r="Q111" s="50" t="s">
        <v>359</v>
      </c>
      <c r="R111" s="68" t="s">
        <v>1339</v>
      </c>
      <c r="S111" s="29"/>
      <c r="T111" s="31"/>
    </row>
    <row r="112" spans="2:20" ht="12.75" customHeight="1">
      <c r="B112" s="14" t="s">
        <v>369</v>
      </c>
      <c r="C112" s="48" t="s">
        <v>3069</v>
      </c>
      <c r="D112" s="2">
        <v>1997</v>
      </c>
      <c r="E112" s="61" t="s">
        <v>963</v>
      </c>
      <c r="F112" s="20">
        <v>553</v>
      </c>
      <c r="G112" s="48" t="s">
        <v>47</v>
      </c>
      <c r="H112" s="69" t="s">
        <v>1054</v>
      </c>
      <c r="I112" s="29"/>
      <c r="J112" s="31"/>
      <c r="L112" s="14" t="s">
        <v>3116</v>
      </c>
      <c r="M112" s="48" t="s">
        <v>3113</v>
      </c>
      <c r="N112" s="2">
        <v>2002</v>
      </c>
      <c r="O112" s="61" t="s">
        <v>1731</v>
      </c>
      <c r="P112" s="20">
        <v>645</v>
      </c>
      <c r="Q112" s="48" t="s">
        <v>758</v>
      </c>
      <c r="R112" s="69" t="s">
        <v>327</v>
      </c>
      <c r="S112" s="29"/>
      <c r="T112" s="31"/>
    </row>
    <row r="113" spans="2:20" ht="12.75" customHeight="1">
      <c r="B113" s="14" t="s">
        <v>299</v>
      </c>
      <c r="C113" s="48" t="s">
        <v>3052</v>
      </c>
      <c r="D113" s="2">
        <v>2001</v>
      </c>
      <c r="E113" s="61" t="s">
        <v>696</v>
      </c>
      <c r="F113" s="20">
        <v>539</v>
      </c>
      <c r="G113" s="48" t="s">
        <v>931</v>
      </c>
      <c r="H113" s="69" t="s">
        <v>394</v>
      </c>
      <c r="I113" s="29"/>
      <c r="J113" s="31"/>
      <c r="L113" s="14" t="s">
        <v>300</v>
      </c>
      <c r="M113" s="48" t="s">
        <v>3112</v>
      </c>
      <c r="N113" s="2">
        <v>2001</v>
      </c>
      <c r="O113" s="61" t="s">
        <v>3117</v>
      </c>
      <c r="P113" s="20">
        <v>589</v>
      </c>
      <c r="Q113" s="48" t="s">
        <v>501</v>
      </c>
      <c r="R113" s="69" t="s">
        <v>2424</v>
      </c>
      <c r="S113" s="29"/>
      <c r="T113" s="31"/>
    </row>
    <row r="114" spans="2:20" ht="12.75" customHeight="1">
      <c r="B114" s="14" t="s">
        <v>300</v>
      </c>
      <c r="C114" s="48" t="s">
        <v>3063</v>
      </c>
      <c r="D114" s="2">
        <v>2000</v>
      </c>
      <c r="E114" s="61" t="s">
        <v>742</v>
      </c>
      <c r="F114" s="20">
        <v>538</v>
      </c>
      <c r="G114" s="48" t="s">
        <v>322</v>
      </c>
      <c r="H114" s="69" t="s">
        <v>342</v>
      </c>
      <c r="I114" s="80"/>
      <c r="J114" s="31"/>
      <c r="L114" s="14" t="s">
        <v>305</v>
      </c>
      <c r="M114" s="48" t="s">
        <v>3105</v>
      </c>
      <c r="N114" s="2">
        <v>2002</v>
      </c>
      <c r="O114" s="61" t="s">
        <v>384</v>
      </c>
      <c r="P114" s="20">
        <v>547</v>
      </c>
      <c r="Q114" s="48" t="s">
        <v>335</v>
      </c>
      <c r="R114" s="69" t="s">
        <v>532</v>
      </c>
      <c r="S114" s="80"/>
      <c r="T114" s="31"/>
    </row>
    <row r="115" spans="2:20" ht="12.75" customHeight="1">
      <c r="B115" s="14" t="s">
        <v>299</v>
      </c>
      <c r="C115" s="48" t="s">
        <v>3064</v>
      </c>
      <c r="D115" s="2">
        <v>2001</v>
      </c>
      <c r="E115" s="61" t="s">
        <v>1535</v>
      </c>
      <c r="F115" s="20">
        <v>535</v>
      </c>
      <c r="G115" s="48" t="s">
        <v>758</v>
      </c>
      <c r="H115" s="69" t="s">
        <v>320</v>
      </c>
      <c r="I115" s="80"/>
      <c r="J115" s="31"/>
      <c r="L115" s="14" t="s">
        <v>3116</v>
      </c>
      <c r="M115" s="48" t="s">
        <v>3120</v>
      </c>
      <c r="N115" s="2">
        <v>2002</v>
      </c>
      <c r="O115" s="61" t="s">
        <v>3118</v>
      </c>
      <c r="P115" s="20">
        <v>518</v>
      </c>
      <c r="Q115" s="48" t="s">
        <v>758</v>
      </c>
      <c r="R115" s="69" t="s">
        <v>327</v>
      </c>
      <c r="S115" s="80"/>
      <c r="T115" s="31"/>
    </row>
    <row r="116" spans="2:20" ht="12.75" customHeight="1">
      <c r="B116" s="14" t="s">
        <v>300</v>
      </c>
      <c r="C116" s="48" t="s">
        <v>3065</v>
      </c>
      <c r="D116" s="2">
        <v>2001</v>
      </c>
      <c r="E116" s="61" t="s">
        <v>3066</v>
      </c>
      <c r="F116" s="20">
        <v>534</v>
      </c>
      <c r="G116" s="48" t="s">
        <v>758</v>
      </c>
      <c r="H116" s="69" t="s">
        <v>327</v>
      </c>
      <c r="I116" s="80"/>
      <c r="J116" s="31"/>
      <c r="L116" s="14" t="s">
        <v>305</v>
      </c>
      <c r="M116" s="48" t="s">
        <v>3120</v>
      </c>
      <c r="N116" s="2">
        <v>2002</v>
      </c>
      <c r="O116" s="61" t="s">
        <v>427</v>
      </c>
      <c r="P116" s="20">
        <v>518</v>
      </c>
      <c r="Q116" s="48" t="s">
        <v>962</v>
      </c>
      <c r="R116" s="69" t="s">
        <v>681</v>
      </c>
      <c r="S116" s="80"/>
      <c r="T116" s="31"/>
    </row>
    <row r="117" spans="2:20" ht="12.75" customHeight="1">
      <c r="B117" s="14" t="s">
        <v>301</v>
      </c>
      <c r="C117" s="48" t="s">
        <v>3067</v>
      </c>
      <c r="D117" s="2">
        <v>2001</v>
      </c>
      <c r="E117" s="61" t="s">
        <v>1368</v>
      </c>
      <c r="F117" s="20">
        <v>534</v>
      </c>
      <c r="G117" s="48" t="s">
        <v>313</v>
      </c>
      <c r="H117" s="69" t="s">
        <v>325</v>
      </c>
      <c r="I117" s="80"/>
      <c r="J117" s="31"/>
      <c r="L117" s="14" t="s">
        <v>305</v>
      </c>
      <c r="M117" s="48" t="s">
        <v>3119</v>
      </c>
      <c r="N117" s="2">
        <v>2003</v>
      </c>
      <c r="O117" s="61" t="s">
        <v>427</v>
      </c>
      <c r="P117" s="20">
        <v>518</v>
      </c>
      <c r="Q117" s="48" t="s">
        <v>758</v>
      </c>
      <c r="R117" s="69" t="s">
        <v>327</v>
      </c>
      <c r="S117" s="80"/>
      <c r="T117" s="31"/>
    </row>
    <row r="118" spans="2:20" ht="12.75" customHeight="1" thickBot="1">
      <c r="B118" s="15" t="s">
        <v>701</v>
      </c>
      <c r="C118" s="51" t="s">
        <v>3060</v>
      </c>
      <c r="D118" s="13">
        <v>2001</v>
      </c>
      <c r="E118" s="62" t="s">
        <v>3068</v>
      </c>
      <c r="F118" s="21">
        <v>517</v>
      </c>
      <c r="G118" s="51" t="s">
        <v>47</v>
      </c>
      <c r="H118" s="70" t="s">
        <v>1449</v>
      </c>
      <c r="I118" s="80"/>
      <c r="J118" s="31"/>
      <c r="L118" s="15" t="s">
        <v>300</v>
      </c>
      <c r="M118" s="51" t="s">
        <v>3119</v>
      </c>
      <c r="N118" s="13">
        <v>2003</v>
      </c>
      <c r="O118" s="62" t="s">
        <v>1372</v>
      </c>
      <c r="P118" s="21">
        <v>505</v>
      </c>
      <c r="Q118" s="51" t="s">
        <v>335</v>
      </c>
      <c r="R118" s="70" t="s">
        <v>405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4306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4547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17</v>
      </c>
      <c r="E122" s="59" t="s">
        <v>177</v>
      </c>
      <c r="F122" s="16">
        <f>+F106+F120</f>
        <v>9057</v>
      </c>
      <c r="J122" s="27"/>
      <c r="L122" s="1" t="s">
        <v>31</v>
      </c>
      <c r="M122" s="23">
        <f>+M106+M120</f>
        <v>14</v>
      </c>
      <c r="O122" s="59" t="s">
        <v>177</v>
      </c>
      <c r="P122" s="16">
        <f>+P106+P120</f>
        <v>7803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12</v>
      </c>
      <c r="J124" s="27"/>
      <c r="L124" s="1" t="s">
        <v>32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3140</v>
      </c>
      <c r="F128" s="133">
        <v>71</v>
      </c>
      <c r="G128" s="133"/>
      <c r="J128" s="27"/>
      <c r="L128" s="4" t="s">
        <v>167</v>
      </c>
      <c r="M128" s="44" t="s">
        <v>237</v>
      </c>
      <c r="P128" s="133">
        <v>75</v>
      </c>
      <c r="Q128" s="133"/>
      <c r="T128" s="27"/>
    </row>
    <row r="129" spans="2:20" ht="12.75" customHeight="1">
      <c r="B129" s="4" t="s">
        <v>178</v>
      </c>
      <c r="C129" s="44" t="s">
        <v>47</v>
      </c>
      <c r="F129" s="133"/>
      <c r="G129" s="133"/>
      <c r="J129" s="27"/>
      <c r="L129" s="4" t="s">
        <v>178</v>
      </c>
      <c r="M129" s="44" t="s">
        <v>47</v>
      </c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8" t="s">
        <v>299</v>
      </c>
      <c r="C135" s="46" t="s">
        <v>3141</v>
      </c>
      <c r="D135" s="10">
        <v>1994</v>
      </c>
      <c r="E135" s="103" t="s">
        <v>374</v>
      </c>
      <c r="F135" s="17">
        <v>657</v>
      </c>
      <c r="G135" s="102" t="s">
        <v>501</v>
      </c>
      <c r="H135" s="104" t="s">
        <v>1235</v>
      </c>
      <c r="I135" s="29"/>
      <c r="J135" s="31"/>
      <c r="L135" s="8" t="s">
        <v>299</v>
      </c>
      <c r="M135" s="46" t="s">
        <v>3121</v>
      </c>
      <c r="N135" s="10">
        <v>1993</v>
      </c>
      <c r="O135" s="56" t="s">
        <v>3122</v>
      </c>
      <c r="P135" s="17">
        <v>648</v>
      </c>
      <c r="Q135" s="46" t="s">
        <v>931</v>
      </c>
      <c r="R135" s="65" t="s">
        <v>394</v>
      </c>
      <c r="S135" s="29"/>
      <c r="T135" s="31"/>
    </row>
    <row r="136" spans="2:20" ht="12.75" customHeight="1">
      <c r="B136" s="9" t="s">
        <v>300</v>
      </c>
      <c r="C136" s="47" t="s">
        <v>3157</v>
      </c>
      <c r="D136" s="3">
        <v>2001</v>
      </c>
      <c r="E136" s="57" t="s">
        <v>3142</v>
      </c>
      <c r="F136" s="18">
        <v>656</v>
      </c>
      <c r="G136" s="47" t="s">
        <v>501</v>
      </c>
      <c r="H136" s="66" t="s">
        <v>1125</v>
      </c>
      <c r="I136" s="29"/>
      <c r="J136" s="31"/>
      <c r="L136" s="9" t="s">
        <v>300</v>
      </c>
      <c r="M136" s="47" t="s">
        <v>3123</v>
      </c>
      <c r="N136" s="3">
        <v>2001</v>
      </c>
      <c r="O136" s="57" t="s">
        <v>2286</v>
      </c>
      <c r="P136" s="18">
        <v>432</v>
      </c>
      <c r="Q136" s="47" t="s">
        <v>758</v>
      </c>
      <c r="R136" s="66" t="s">
        <v>327</v>
      </c>
      <c r="S136" s="29"/>
      <c r="T136" s="31"/>
    </row>
    <row r="137" spans="2:20" ht="12.75" customHeight="1">
      <c r="B137" s="9" t="s">
        <v>301</v>
      </c>
      <c r="C137" s="47" t="s">
        <v>3143</v>
      </c>
      <c r="D137" s="3">
        <v>1998</v>
      </c>
      <c r="E137" s="57" t="s">
        <v>3144</v>
      </c>
      <c r="F137" s="18">
        <v>527</v>
      </c>
      <c r="G137" s="47" t="s">
        <v>501</v>
      </c>
      <c r="H137" s="66" t="s">
        <v>3145</v>
      </c>
      <c r="I137" s="29"/>
      <c r="J137" s="31"/>
      <c r="L137" s="9" t="s">
        <v>302</v>
      </c>
      <c r="M137" s="47" t="s">
        <v>3124</v>
      </c>
      <c r="N137" s="3">
        <v>2001</v>
      </c>
      <c r="O137" s="57" t="s">
        <v>3125</v>
      </c>
      <c r="P137" s="18">
        <v>625</v>
      </c>
      <c r="Q137" s="47" t="s">
        <v>335</v>
      </c>
      <c r="R137" s="66" t="s">
        <v>532</v>
      </c>
      <c r="S137" s="29"/>
      <c r="T137" s="31"/>
    </row>
    <row r="138" spans="2:20" ht="12.75" customHeight="1">
      <c r="B138" s="9" t="s">
        <v>302</v>
      </c>
      <c r="C138" s="47" t="s">
        <v>3146</v>
      </c>
      <c r="D138" s="3">
        <v>2000</v>
      </c>
      <c r="E138" s="93" t="s">
        <v>3147</v>
      </c>
      <c r="F138" s="18">
        <v>664</v>
      </c>
      <c r="G138" s="92" t="s">
        <v>335</v>
      </c>
      <c r="H138" s="91" t="s">
        <v>532</v>
      </c>
      <c r="I138" s="80"/>
      <c r="J138" s="31"/>
      <c r="L138" s="9" t="s">
        <v>303</v>
      </c>
      <c r="M138" s="47" t="s">
        <v>3124</v>
      </c>
      <c r="N138" s="3">
        <v>2001</v>
      </c>
      <c r="O138" s="57" t="s">
        <v>3126</v>
      </c>
      <c r="P138" s="18">
        <v>597</v>
      </c>
      <c r="Q138" s="47" t="s">
        <v>501</v>
      </c>
      <c r="R138" s="66" t="s">
        <v>1235</v>
      </c>
      <c r="S138" s="80"/>
      <c r="T138" s="31"/>
    </row>
    <row r="139" spans="2:20" ht="12.75" customHeight="1">
      <c r="B139" s="9" t="s">
        <v>303</v>
      </c>
      <c r="C139" s="47" t="s">
        <v>3148</v>
      </c>
      <c r="D139" s="3">
        <v>1997</v>
      </c>
      <c r="E139" s="57" t="s">
        <v>3149</v>
      </c>
      <c r="F139" s="18">
        <v>630</v>
      </c>
      <c r="G139" s="47" t="s">
        <v>335</v>
      </c>
      <c r="H139" s="66" t="s">
        <v>336</v>
      </c>
      <c r="I139" s="80"/>
      <c r="J139" s="31"/>
      <c r="L139" s="9" t="s">
        <v>305</v>
      </c>
      <c r="M139" s="47" t="s">
        <v>3127</v>
      </c>
      <c r="N139" s="3">
        <v>2002</v>
      </c>
      <c r="O139" s="57" t="s">
        <v>2703</v>
      </c>
      <c r="P139" s="18">
        <v>537</v>
      </c>
      <c r="Q139" s="47" t="s">
        <v>1283</v>
      </c>
      <c r="R139" s="66" t="s">
        <v>1278</v>
      </c>
      <c r="S139" s="80"/>
      <c r="T139" s="31"/>
    </row>
    <row r="140" spans="2:20" ht="12.75" customHeight="1">
      <c r="B140" s="9" t="s">
        <v>349</v>
      </c>
      <c r="C140" s="47" t="s">
        <v>3150</v>
      </c>
      <c r="D140" s="3">
        <v>1990</v>
      </c>
      <c r="E140" s="57" t="s">
        <v>3151</v>
      </c>
      <c r="F140" s="18">
        <v>655</v>
      </c>
      <c r="G140" s="47" t="s">
        <v>501</v>
      </c>
      <c r="H140" s="66" t="s">
        <v>1007</v>
      </c>
      <c r="I140" s="80"/>
      <c r="J140" s="31"/>
      <c r="L140" s="9" t="s">
        <v>306</v>
      </c>
      <c r="M140" s="47" t="s">
        <v>3128</v>
      </c>
      <c r="N140" s="3">
        <v>2002</v>
      </c>
      <c r="O140" s="57" t="s">
        <v>638</v>
      </c>
      <c r="P140" s="18">
        <v>310</v>
      </c>
      <c r="Q140" s="47" t="s">
        <v>501</v>
      </c>
      <c r="R140" s="66" t="s">
        <v>1449</v>
      </c>
      <c r="S140" s="29"/>
      <c r="T140" s="31"/>
    </row>
    <row r="141" spans="2:20" ht="12.75" customHeight="1">
      <c r="B141" s="90"/>
      <c r="C141" s="92"/>
      <c r="D141" s="3"/>
      <c r="E141" s="93"/>
      <c r="F141" s="18"/>
      <c r="G141" s="47"/>
      <c r="H141" s="91"/>
      <c r="I141" s="80"/>
      <c r="J141" s="31"/>
      <c r="L141" s="9" t="s">
        <v>307</v>
      </c>
      <c r="M141" s="47" t="s">
        <v>3123</v>
      </c>
      <c r="N141" s="3">
        <v>2001</v>
      </c>
      <c r="O141" s="57" t="s">
        <v>3129</v>
      </c>
      <c r="P141" s="18">
        <v>313</v>
      </c>
      <c r="Q141" s="47" t="s">
        <v>359</v>
      </c>
      <c r="R141" s="66" t="s">
        <v>1459</v>
      </c>
      <c r="S141" s="80"/>
      <c r="T141" s="31"/>
    </row>
    <row r="142" spans="2:20" ht="12.75" customHeight="1">
      <c r="B142" s="9"/>
      <c r="C142" s="47"/>
      <c r="D142" s="3"/>
      <c r="E142" s="93"/>
      <c r="F142" s="18"/>
      <c r="G142" s="92"/>
      <c r="H142" s="91"/>
      <c r="I142" s="80"/>
      <c r="J142" s="31"/>
      <c r="L142" s="90"/>
      <c r="M142" s="92"/>
      <c r="N142" s="3"/>
      <c r="O142" s="93"/>
      <c r="P142" s="18"/>
      <c r="Q142" s="92"/>
      <c r="R142" s="91"/>
      <c r="S142" s="80"/>
      <c r="T142" s="31"/>
    </row>
    <row r="143" spans="2:20" ht="12.75" customHeight="1">
      <c r="B143" s="90"/>
      <c r="C143" s="92"/>
      <c r="D143" s="3"/>
      <c r="E143" s="93"/>
      <c r="F143" s="18"/>
      <c r="G143" s="92"/>
      <c r="H143" s="91"/>
      <c r="I143" s="80"/>
      <c r="J143" s="31"/>
      <c r="L143" s="9"/>
      <c r="M143" s="47"/>
      <c r="N143" s="3"/>
      <c r="O143" s="57"/>
      <c r="P143" s="18"/>
      <c r="Q143" s="47"/>
      <c r="R143" s="66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6</v>
      </c>
      <c r="E148" s="59" t="s">
        <v>175</v>
      </c>
      <c r="F148" s="16">
        <f>SUM(F135:F146)</f>
        <v>3789</v>
      </c>
      <c r="J148" s="27"/>
      <c r="L148" s="1" t="s">
        <v>30</v>
      </c>
      <c r="M148" s="22">
        <v>7</v>
      </c>
      <c r="O148" s="59" t="s">
        <v>175</v>
      </c>
      <c r="P148" s="16">
        <f>SUM(P135:P146)</f>
        <v>3462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37" t="s">
        <v>299</v>
      </c>
      <c r="C153" s="50" t="s">
        <v>3143</v>
      </c>
      <c r="D153" s="34">
        <v>1998</v>
      </c>
      <c r="E153" s="60" t="s">
        <v>2696</v>
      </c>
      <c r="F153" s="35">
        <v>653</v>
      </c>
      <c r="G153" s="50" t="s">
        <v>313</v>
      </c>
      <c r="H153" s="68" t="s">
        <v>316</v>
      </c>
      <c r="I153" s="29"/>
      <c r="J153" s="31"/>
      <c r="L153" s="100" t="s">
        <v>302</v>
      </c>
      <c r="M153" s="99" t="s">
        <v>3130</v>
      </c>
      <c r="N153" s="34">
        <v>2003</v>
      </c>
      <c r="O153" s="98" t="s">
        <v>3131</v>
      </c>
      <c r="P153" s="35">
        <v>519</v>
      </c>
      <c r="Q153" s="99" t="s">
        <v>359</v>
      </c>
      <c r="R153" s="101" t="s">
        <v>1339</v>
      </c>
      <c r="S153" s="29"/>
      <c r="T153" s="31"/>
    </row>
    <row r="154" spans="2:20" ht="12.75" customHeight="1">
      <c r="B154" s="14" t="s">
        <v>300</v>
      </c>
      <c r="C154" s="48" t="s">
        <v>3143</v>
      </c>
      <c r="D154" s="2">
        <v>1998</v>
      </c>
      <c r="E154" s="61" t="s">
        <v>3152</v>
      </c>
      <c r="F154" s="20">
        <v>650</v>
      </c>
      <c r="G154" s="48" t="s">
        <v>536</v>
      </c>
      <c r="H154" s="69" t="s">
        <v>1316</v>
      </c>
      <c r="I154" s="29"/>
      <c r="J154" s="31"/>
      <c r="L154" s="14" t="s">
        <v>303</v>
      </c>
      <c r="M154" s="48" t="s">
        <v>3130</v>
      </c>
      <c r="N154" s="2">
        <v>2003</v>
      </c>
      <c r="O154" s="61" t="s">
        <v>3132</v>
      </c>
      <c r="P154" s="20">
        <v>516</v>
      </c>
      <c r="Q154" s="48" t="s">
        <v>359</v>
      </c>
      <c r="R154" s="69" t="s">
        <v>325</v>
      </c>
      <c r="S154" s="29"/>
      <c r="T154" s="31"/>
    </row>
    <row r="155" spans="2:20" ht="12.75" customHeight="1">
      <c r="B155" s="14" t="s">
        <v>357</v>
      </c>
      <c r="C155" s="48" t="s">
        <v>3148</v>
      </c>
      <c r="D155" s="2">
        <v>1997</v>
      </c>
      <c r="E155" s="61" t="s">
        <v>3153</v>
      </c>
      <c r="F155" s="20">
        <v>646</v>
      </c>
      <c r="G155" s="48" t="s">
        <v>501</v>
      </c>
      <c r="H155" s="69" t="s">
        <v>954</v>
      </c>
      <c r="I155" s="29"/>
      <c r="J155" s="31"/>
      <c r="L155" s="14" t="s">
        <v>369</v>
      </c>
      <c r="M155" s="48" t="s">
        <v>3133</v>
      </c>
      <c r="N155" s="2">
        <v>2002</v>
      </c>
      <c r="O155" s="61" t="s">
        <v>1710</v>
      </c>
      <c r="P155" s="20">
        <v>504</v>
      </c>
      <c r="Q155" s="48" t="s">
        <v>47</v>
      </c>
      <c r="R155" s="69" t="s">
        <v>951</v>
      </c>
      <c r="S155" s="29"/>
      <c r="T155" s="31"/>
    </row>
    <row r="156" spans="2:20" ht="12.75" customHeight="1">
      <c r="B156" s="14" t="s">
        <v>357</v>
      </c>
      <c r="C156" s="48" t="s">
        <v>3150</v>
      </c>
      <c r="D156" s="2">
        <v>1990</v>
      </c>
      <c r="E156" s="61" t="s">
        <v>1392</v>
      </c>
      <c r="F156" s="20">
        <v>636</v>
      </c>
      <c r="G156" s="48" t="s">
        <v>313</v>
      </c>
      <c r="H156" s="69" t="s">
        <v>325</v>
      </c>
      <c r="I156" s="80"/>
      <c r="J156" s="31"/>
      <c r="L156" s="14" t="s">
        <v>302</v>
      </c>
      <c r="M156" s="48" t="s">
        <v>3134</v>
      </c>
      <c r="N156" s="2">
        <v>2001</v>
      </c>
      <c r="O156" s="61" t="s">
        <v>3135</v>
      </c>
      <c r="P156" s="20">
        <v>492</v>
      </c>
      <c r="Q156" s="48" t="s">
        <v>501</v>
      </c>
      <c r="R156" s="69" t="s">
        <v>1121</v>
      </c>
      <c r="S156" s="80"/>
      <c r="T156" s="31"/>
    </row>
    <row r="157" spans="2:20" ht="12.75" customHeight="1">
      <c r="B157" s="14" t="s">
        <v>357</v>
      </c>
      <c r="C157" s="48" t="s">
        <v>3154</v>
      </c>
      <c r="D157" s="2">
        <v>1996</v>
      </c>
      <c r="E157" s="61" t="s">
        <v>3155</v>
      </c>
      <c r="F157" s="20">
        <v>634</v>
      </c>
      <c r="G157" s="48" t="s">
        <v>501</v>
      </c>
      <c r="H157" s="69" t="s">
        <v>954</v>
      </c>
      <c r="I157" s="80"/>
      <c r="J157" s="31"/>
      <c r="L157" s="14" t="s">
        <v>305</v>
      </c>
      <c r="M157" s="48" t="s">
        <v>3136</v>
      </c>
      <c r="N157" s="2">
        <v>2002</v>
      </c>
      <c r="O157" s="61" t="s">
        <v>488</v>
      </c>
      <c r="P157" s="20">
        <v>470</v>
      </c>
      <c r="Q157" s="48" t="s">
        <v>322</v>
      </c>
      <c r="R157" s="69" t="s">
        <v>372</v>
      </c>
      <c r="S157" s="80"/>
      <c r="T157" s="31"/>
    </row>
    <row r="158" spans="2:20" ht="12.75" customHeight="1">
      <c r="B158" s="14" t="s">
        <v>303</v>
      </c>
      <c r="C158" s="48" t="s">
        <v>3154</v>
      </c>
      <c r="D158" s="2">
        <v>1996</v>
      </c>
      <c r="E158" s="61" t="s">
        <v>3156</v>
      </c>
      <c r="F158" s="20">
        <v>609</v>
      </c>
      <c r="G158" s="48" t="s">
        <v>335</v>
      </c>
      <c r="H158" s="69" t="s">
        <v>336</v>
      </c>
      <c r="I158" s="80"/>
      <c r="J158" s="31"/>
      <c r="L158" s="14" t="s">
        <v>303</v>
      </c>
      <c r="M158" s="48" t="s">
        <v>3134</v>
      </c>
      <c r="N158" s="2">
        <v>2001</v>
      </c>
      <c r="O158" s="61" t="s">
        <v>3137</v>
      </c>
      <c r="P158" s="20">
        <v>468</v>
      </c>
      <c r="Q158" s="48" t="s">
        <v>536</v>
      </c>
      <c r="R158" s="69" t="s">
        <v>333</v>
      </c>
      <c r="S158" s="80"/>
      <c r="T158" s="31"/>
    </row>
    <row r="159" spans="2:20" ht="12.75" customHeight="1">
      <c r="B159" s="14"/>
      <c r="C159" s="48"/>
      <c r="D159" s="2"/>
      <c r="E159" s="61"/>
      <c r="F159" s="20"/>
      <c r="G159" s="48"/>
      <c r="H159" s="69"/>
      <c r="I159" s="80"/>
      <c r="J159" s="31"/>
      <c r="L159" s="14" t="s">
        <v>302</v>
      </c>
      <c r="M159" s="48" t="s">
        <v>3138</v>
      </c>
      <c r="N159" s="2">
        <v>2003</v>
      </c>
      <c r="O159" s="95" t="s">
        <v>3139</v>
      </c>
      <c r="P159" s="20">
        <v>445</v>
      </c>
      <c r="Q159" s="94" t="s">
        <v>359</v>
      </c>
      <c r="R159" s="96" t="s">
        <v>1339</v>
      </c>
      <c r="S159" s="80"/>
      <c r="T159" s="31"/>
    </row>
    <row r="160" spans="2:20" ht="12.75" customHeight="1" thickBot="1">
      <c r="B160" s="15"/>
      <c r="C160" s="51"/>
      <c r="D160" s="13"/>
      <c r="E160" s="62"/>
      <c r="F160" s="21"/>
      <c r="G160" s="51"/>
      <c r="H160" s="70"/>
      <c r="I160" s="80"/>
      <c r="J160" s="31"/>
      <c r="L160" s="15" t="s">
        <v>346</v>
      </c>
      <c r="M160" s="51" t="s">
        <v>3128</v>
      </c>
      <c r="N160" s="13">
        <v>2002</v>
      </c>
      <c r="O160" s="62" t="s">
        <v>1013</v>
      </c>
      <c r="P160" s="21">
        <v>427</v>
      </c>
      <c r="Q160" s="51" t="s">
        <v>47</v>
      </c>
      <c r="R160" s="70" t="s">
        <v>951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6</v>
      </c>
      <c r="E162" s="59" t="s">
        <v>175</v>
      </c>
      <c r="F162" s="16">
        <f>SUM(F153:F160)</f>
        <v>3828</v>
      </c>
      <c r="J162" s="27"/>
      <c r="L162" s="1" t="s">
        <v>30</v>
      </c>
      <c r="M162" s="22">
        <v>8</v>
      </c>
      <c r="O162" s="59" t="s">
        <v>175</v>
      </c>
      <c r="P162" s="16">
        <f>SUM(P153:P160)</f>
        <v>3841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12</v>
      </c>
      <c r="E164" s="59" t="s">
        <v>177</v>
      </c>
      <c r="F164" s="16">
        <f>+F148+F162</f>
        <v>7617</v>
      </c>
      <c r="J164" s="27"/>
      <c r="L164" s="1" t="s">
        <v>31</v>
      </c>
      <c r="M164" s="23">
        <f>+M148+M162</f>
        <v>15</v>
      </c>
      <c r="O164" s="59" t="s">
        <v>177</v>
      </c>
      <c r="P164" s="16">
        <f>+P148+P162</f>
        <v>7303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7</v>
      </c>
      <c r="J166" s="27"/>
      <c r="L166" s="1" t="s">
        <v>32</v>
      </c>
      <c r="M166" s="23">
        <v>10</v>
      </c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167</v>
      </c>
      <c r="C170" s="44" t="s">
        <v>112</v>
      </c>
      <c r="F170" s="133">
        <v>82</v>
      </c>
      <c r="G170" s="133"/>
      <c r="J170" s="27"/>
      <c r="L170" s="4" t="s">
        <v>167</v>
      </c>
      <c r="M170" s="44" t="s">
        <v>211</v>
      </c>
      <c r="P170" s="133">
        <v>86</v>
      </c>
      <c r="Q170" s="133"/>
      <c r="T170" s="27"/>
    </row>
    <row r="171" spans="2:20" ht="12.75" customHeight="1">
      <c r="B171" s="4" t="s">
        <v>178</v>
      </c>
      <c r="C171" s="44" t="s">
        <v>47</v>
      </c>
      <c r="F171" s="133"/>
      <c r="G171" s="133"/>
      <c r="J171" s="27"/>
      <c r="L171" s="4" t="s">
        <v>178</v>
      </c>
      <c r="M171" s="44" t="s">
        <v>47</v>
      </c>
      <c r="P171" s="133"/>
      <c r="Q171" s="133"/>
      <c r="T171" s="27"/>
    </row>
    <row r="172" spans="2:20" ht="12.75" customHeight="1">
      <c r="B172" s="5" t="s">
        <v>28</v>
      </c>
      <c r="C172" s="26">
        <v>2015</v>
      </c>
      <c r="J172" s="27"/>
      <c r="L172" s="5" t="s">
        <v>28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168</v>
      </c>
      <c r="J174" s="27"/>
      <c r="L174" s="24" t="s">
        <v>168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29</v>
      </c>
      <c r="C176" s="45" t="s">
        <v>169</v>
      </c>
      <c r="D176" s="12" t="s">
        <v>170</v>
      </c>
      <c r="E176" s="55" t="s">
        <v>171</v>
      </c>
      <c r="F176" s="12" t="s">
        <v>172</v>
      </c>
      <c r="G176" s="45" t="s">
        <v>173</v>
      </c>
      <c r="H176" s="64" t="s">
        <v>174</v>
      </c>
      <c r="I176" s="28"/>
      <c r="J176" s="30"/>
      <c r="L176" s="7" t="s">
        <v>29</v>
      </c>
      <c r="M176" s="45" t="s">
        <v>169</v>
      </c>
      <c r="N176" s="12" t="s">
        <v>170</v>
      </c>
      <c r="O176" s="55" t="s">
        <v>171</v>
      </c>
      <c r="P176" s="12" t="s">
        <v>172</v>
      </c>
      <c r="Q176" s="45" t="s">
        <v>173</v>
      </c>
      <c r="R176" s="64" t="s">
        <v>174</v>
      </c>
      <c r="S176" s="28"/>
      <c r="T176" s="30"/>
    </row>
    <row r="177" spans="2:20" ht="12.75" customHeight="1">
      <c r="B177" s="8" t="s">
        <v>299</v>
      </c>
      <c r="C177" s="46" t="s">
        <v>3088</v>
      </c>
      <c r="D177" s="10">
        <v>2000</v>
      </c>
      <c r="E177" s="56" t="s">
        <v>3089</v>
      </c>
      <c r="F177" s="17">
        <v>504</v>
      </c>
      <c r="G177" s="46" t="s">
        <v>3051</v>
      </c>
      <c r="H177" s="65" t="s">
        <v>2138</v>
      </c>
      <c r="I177" s="29"/>
      <c r="J177" s="31"/>
      <c r="L177" s="8" t="s">
        <v>299</v>
      </c>
      <c r="M177" s="46" t="s">
        <v>3072</v>
      </c>
      <c r="N177" s="10">
        <v>1989</v>
      </c>
      <c r="O177" s="56" t="s">
        <v>374</v>
      </c>
      <c r="P177" s="17">
        <v>657</v>
      </c>
      <c r="Q177" s="46" t="s">
        <v>501</v>
      </c>
      <c r="R177" s="65" t="s">
        <v>1235</v>
      </c>
      <c r="S177" s="29"/>
      <c r="T177" s="31"/>
    </row>
    <row r="178" spans="2:20" ht="12.75" customHeight="1">
      <c r="B178" s="9" t="s">
        <v>300</v>
      </c>
      <c r="C178" s="47" t="s">
        <v>3090</v>
      </c>
      <c r="D178" s="3">
        <v>1999</v>
      </c>
      <c r="E178" s="57" t="s">
        <v>3091</v>
      </c>
      <c r="F178" s="18">
        <v>511</v>
      </c>
      <c r="G178" s="47" t="s">
        <v>501</v>
      </c>
      <c r="H178" s="66" t="s">
        <v>954</v>
      </c>
      <c r="I178" s="29"/>
      <c r="J178" s="31"/>
      <c r="L178" s="9" t="s">
        <v>300</v>
      </c>
      <c r="M178" s="47" t="s">
        <v>3073</v>
      </c>
      <c r="N178" s="3">
        <v>1993</v>
      </c>
      <c r="O178" s="57" t="s">
        <v>3074</v>
      </c>
      <c r="P178" s="18">
        <v>629</v>
      </c>
      <c r="Q178" s="47" t="s">
        <v>313</v>
      </c>
      <c r="R178" s="66" t="s">
        <v>314</v>
      </c>
      <c r="S178" s="29"/>
      <c r="T178" s="31"/>
    </row>
    <row r="179" spans="2:20" ht="12.75" customHeight="1">
      <c r="B179" s="9" t="s">
        <v>301</v>
      </c>
      <c r="C179" s="47" t="s">
        <v>3092</v>
      </c>
      <c r="D179" s="3">
        <v>1998</v>
      </c>
      <c r="E179" s="57" t="s">
        <v>3093</v>
      </c>
      <c r="F179" s="18">
        <v>496</v>
      </c>
      <c r="G179" s="47" t="s">
        <v>313</v>
      </c>
      <c r="H179" s="66" t="s">
        <v>325</v>
      </c>
      <c r="I179" s="29"/>
      <c r="J179" s="31"/>
      <c r="L179" s="9" t="s">
        <v>301</v>
      </c>
      <c r="M179" s="47" t="s">
        <v>3073</v>
      </c>
      <c r="N179" s="3">
        <v>1993</v>
      </c>
      <c r="O179" s="57" t="s">
        <v>3075</v>
      </c>
      <c r="P179" s="18">
        <v>585</v>
      </c>
      <c r="Q179" s="47" t="s">
        <v>322</v>
      </c>
      <c r="R179" s="66" t="s">
        <v>372</v>
      </c>
      <c r="S179" s="29"/>
      <c r="T179" s="31"/>
    </row>
    <row r="180" spans="2:20" ht="12.75" customHeight="1">
      <c r="B180" s="9" t="s">
        <v>302</v>
      </c>
      <c r="C180" s="47" t="s">
        <v>3094</v>
      </c>
      <c r="D180" s="3">
        <v>2000</v>
      </c>
      <c r="E180" s="57" t="s">
        <v>3095</v>
      </c>
      <c r="F180" s="18">
        <v>522</v>
      </c>
      <c r="G180" s="47" t="s">
        <v>322</v>
      </c>
      <c r="H180" s="66" t="s">
        <v>342</v>
      </c>
      <c r="I180" s="80"/>
      <c r="J180" s="31"/>
      <c r="L180" s="9" t="s">
        <v>302</v>
      </c>
      <c r="M180" s="47" t="s">
        <v>3076</v>
      </c>
      <c r="N180" s="3">
        <v>1999</v>
      </c>
      <c r="O180" s="57" t="s">
        <v>3077</v>
      </c>
      <c r="P180" s="18">
        <v>575</v>
      </c>
      <c r="Q180" s="47" t="s">
        <v>501</v>
      </c>
      <c r="R180" s="66" t="s">
        <v>1121</v>
      </c>
      <c r="S180" s="80"/>
      <c r="T180" s="31"/>
    </row>
    <row r="181" spans="2:20" ht="12.75" customHeight="1">
      <c r="B181" s="9" t="s">
        <v>305</v>
      </c>
      <c r="C181" s="47" t="s">
        <v>3094</v>
      </c>
      <c r="D181" s="3">
        <v>2000</v>
      </c>
      <c r="E181" s="57" t="s">
        <v>622</v>
      </c>
      <c r="F181" s="18">
        <v>418</v>
      </c>
      <c r="G181" s="47" t="s">
        <v>359</v>
      </c>
      <c r="H181" s="66" t="s">
        <v>557</v>
      </c>
      <c r="I181" s="80"/>
      <c r="J181" s="31"/>
      <c r="L181" s="9" t="s">
        <v>304</v>
      </c>
      <c r="M181" s="47" t="s">
        <v>3073</v>
      </c>
      <c r="N181" s="3">
        <v>1993</v>
      </c>
      <c r="O181" s="57" t="s">
        <v>3078</v>
      </c>
      <c r="P181" s="18">
        <v>590</v>
      </c>
      <c r="Q181" s="47" t="s">
        <v>322</v>
      </c>
      <c r="R181" s="66" t="s">
        <v>323</v>
      </c>
      <c r="S181" s="80"/>
      <c r="T181" s="31"/>
    </row>
    <row r="182" spans="2:20" ht="12.75" customHeight="1">
      <c r="B182" s="9" t="s">
        <v>307</v>
      </c>
      <c r="C182" s="47" t="s">
        <v>3094</v>
      </c>
      <c r="D182" s="3">
        <v>2000</v>
      </c>
      <c r="E182" s="57" t="s">
        <v>2818</v>
      </c>
      <c r="F182" s="18">
        <v>515</v>
      </c>
      <c r="G182" s="47" t="s">
        <v>780</v>
      </c>
      <c r="H182" s="66" t="s">
        <v>553</v>
      </c>
      <c r="I182" s="80"/>
      <c r="J182" s="31"/>
      <c r="L182" s="9" t="s">
        <v>307</v>
      </c>
      <c r="M182" s="47" t="s">
        <v>3079</v>
      </c>
      <c r="N182" s="3">
        <v>2000</v>
      </c>
      <c r="O182" s="57" t="s">
        <v>2037</v>
      </c>
      <c r="P182" s="18">
        <v>510</v>
      </c>
      <c r="Q182" s="47" t="s">
        <v>501</v>
      </c>
      <c r="R182" s="66" t="s">
        <v>1125</v>
      </c>
      <c r="S182" s="29"/>
      <c r="T182" s="31"/>
    </row>
    <row r="183" spans="2:20" ht="12.75" customHeight="1">
      <c r="B183" s="9" t="s">
        <v>350</v>
      </c>
      <c r="C183" s="47" t="s">
        <v>3094</v>
      </c>
      <c r="D183" s="3">
        <v>2000</v>
      </c>
      <c r="E183" s="57" t="s">
        <v>3096</v>
      </c>
      <c r="F183" s="18">
        <v>500</v>
      </c>
      <c r="G183" s="47" t="s">
        <v>359</v>
      </c>
      <c r="H183" s="66" t="s">
        <v>557</v>
      </c>
      <c r="I183" s="80"/>
      <c r="J183" s="31"/>
      <c r="L183" s="9"/>
      <c r="M183" s="47"/>
      <c r="N183" s="3"/>
      <c r="O183" s="57"/>
      <c r="P183" s="18"/>
      <c r="Q183" s="47"/>
      <c r="R183" s="66"/>
      <c r="S183" s="80"/>
      <c r="T183" s="31"/>
    </row>
    <row r="184" spans="2:20" ht="12.75" customHeight="1">
      <c r="B184" s="90"/>
      <c r="C184" s="92"/>
      <c r="D184" s="3"/>
      <c r="E184" s="93"/>
      <c r="F184" s="18"/>
      <c r="G184" s="92"/>
      <c r="H184" s="91"/>
      <c r="I184" s="80"/>
      <c r="J184" s="31"/>
      <c r="L184" s="90"/>
      <c r="M184" s="92"/>
      <c r="N184" s="3"/>
      <c r="O184" s="93"/>
      <c r="P184" s="18"/>
      <c r="Q184" s="92"/>
      <c r="R184" s="91"/>
      <c r="S184" s="80"/>
      <c r="T184" s="31"/>
    </row>
    <row r="185" spans="2:20" ht="12.75" customHeight="1">
      <c r="B185" s="9"/>
      <c r="C185" s="47"/>
      <c r="D185" s="3"/>
      <c r="E185" s="57"/>
      <c r="F185" s="18"/>
      <c r="G185" s="47"/>
      <c r="H185" s="66"/>
      <c r="I185" s="80"/>
      <c r="J185" s="31"/>
      <c r="L185" s="9"/>
      <c r="M185" s="47"/>
      <c r="N185" s="3"/>
      <c r="O185" s="57"/>
      <c r="P185" s="18"/>
      <c r="Q185" s="47"/>
      <c r="R185" s="66"/>
      <c r="S185" s="80"/>
      <c r="T185" s="31"/>
    </row>
    <row r="186" spans="2:20" ht="12.75" customHeight="1">
      <c r="B186" s="9"/>
      <c r="C186" s="47"/>
      <c r="D186" s="3"/>
      <c r="E186" s="57"/>
      <c r="F186" s="18"/>
      <c r="G186" s="47"/>
      <c r="H186" s="66"/>
      <c r="I186" s="80"/>
      <c r="J186" s="31"/>
      <c r="L186" s="9"/>
      <c r="M186" s="47"/>
      <c r="N186" s="3"/>
      <c r="O186" s="57"/>
      <c r="P186" s="18"/>
      <c r="Q186" s="47"/>
      <c r="R186" s="66"/>
      <c r="S186" s="80"/>
      <c r="T186" s="31"/>
    </row>
    <row r="187" spans="2:20" ht="12.75" customHeight="1">
      <c r="B187" s="9"/>
      <c r="C187" s="47"/>
      <c r="D187" s="3"/>
      <c r="E187" s="57"/>
      <c r="F187" s="18"/>
      <c r="G187" s="47"/>
      <c r="H187" s="66"/>
      <c r="I187" s="29"/>
      <c r="J187" s="31"/>
      <c r="L187" s="9"/>
      <c r="M187" s="47"/>
      <c r="N187" s="3"/>
      <c r="O187" s="57"/>
      <c r="P187" s="18"/>
      <c r="Q187" s="47"/>
      <c r="R187" s="66"/>
      <c r="S187" s="80"/>
      <c r="T187" s="31"/>
    </row>
    <row r="188" spans="2:20" ht="12.75" customHeight="1" thickBot="1">
      <c r="B188" s="6"/>
      <c r="C188" s="49"/>
      <c r="D188" s="11"/>
      <c r="E188" s="58"/>
      <c r="F188" s="19"/>
      <c r="G188" s="49"/>
      <c r="H188" s="67"/>
      <c r="I188" s="80"/>
      <c r="J188" s="31"/>
      <c r="L188" s="6"/>
      <c r="M188" s="49"/>
      <c r="N188" s="11"/>
      <c r="O188" s="58"/>
      <c r="P188" s="19"/>
      <c r="Q188" s="49"/>
      <c r="R188" s="67"/>
      <c r="S188" s="80"/>
      <c r="T188" s="31"/>
    </row>
    <row r="189" spans="3:20" ht="12.75" customHeight="1">
      <c r="C189" s="72"/>
      <c r="D189" s="76"/>
      <c r="E189" s="77"/>
      <c r="F189" s="79"/>
      <c r="G189" s="72"/>
      <c r="H189" s="78"/>
      <c r="J189" s="27"/>
      <c r="M189" s="72"/>
      <c r="N189" s="76"/>
      <c r="O189" s="77"/>
      <c r="P189" s="79"/>
      <c r="Q189" s="72"/>
      <c r="R189" s="78"/>
      <c r="T189" s="27"/>
    </row>
    <row r="190" spans="2:20" ht="12.75" customHeight="1" thickBot="1">
      <c r="B190" s="1" t="s">
        <v>30</v>
      </c>
      <c r="C190" s="22">
        <v>7</v>
      </c>
      <c r="E190" s="59" t="s">
        <v>175</v>
      </c>
      <c r="F190" s="16">
        <f>SUM(F177:F188)</f>
        <v>3466</v>
      </c>
      <c r="J190" s="27"/>
      <c r="L190" s="1" t="s">
        <v>30</v>
      </c>
      <c r="M190" s="22">
        <v>6</v>
      </c>
      <c r="O190" s="59" t="s">
        <v>175</v>
      </c>
      <c r="P190" s="16">
        <f>SUM(P177:P188)</f>
        <v>3546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176</v>
      </c>
      <c r="J192" s="27"/>
      <c r="L192" s="24" t="s">
        <v>176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6" t="s">
        <v>29</v>
      </c>
      <c r="C194" s="45" t="s">
        <v>169</v>
      </c>
      <c r="D194" s="12" t="s">
        <v>170</v>
      </c>
      <c r="E194" s="55" t="s">
        <v>171</v>
      </c>
      <c r="F194" s="12" t="s">
        <v>172</v>
      </c>
      <c r="G194" s="45" t="s">
        <v>173</v>
      </c>
      <c r="H194" s="64" t="s">
        <v>174</v>
      </c>
      <c r="I194" s="28"/>
      <c r="J194" s="30"/>
      <c r="L194" s="36" t="s">
        <v>29</v>
      </c>
      <c r="M194" s="45" t="s">
        <v>169</v>
      </c>
      <c r="N194" s="12" t="s">
        <v>170</v>
      </c>
      <c r="O194" s="55" t="s">
        <v>171</v>
      </c>
      <c r="P194" s="12" t="s">
        <v>172</v>
      </c>
      <c r="Q194" s="45" t="s">
        <v>173</v>
      </c>
      <c r="R194" s="64" t="s">
        <v>174</v>
      </c>
      <c r="S194" s="28"/>
      <c r="T194" s="30"/>
    </row>
    <row r="195" spans="2:20" ht="12.75" customHeight="1">
      <c r="B195" s="100" t="s">
        <v>300</v>
      </c>
      <c r="C195" s="99" t="s">
        <v>3094</v>
      </c>
      <c r="D195" s="34">
        <v>2000</v>
      </c>
      <c r="E195" s="98" t="s">
        <v>3091</v>
      </c>
      <c r="F195" s="35">
        <v>511</v>
      </c>
      <c r="G195" s="99" t="s">
        <v>758</v>
      </c>
      <c r="H195" s="101" t="s">
        <v>327</v>
      </c>
      <c r="I195" s="29"/>
      <c r="J195" s="31"/>
      <c r="L195" s="100" t="s">
        <v>357</v>
      </c>
      <c r="M195" s="99" t="s">
        <v>3080</v>
      </c>
      <c r="N195" s="34">
        <v>1994</v>
      </c>
      <c r="O195" s="98" t="s">
        <v>3081</v>
      </c>
      <c r="P195" s="35">
        <v>643</v>
      </c>
      <c r="Q195" s="99" t="s">
        <v>501</v>
      </c>
      <c r="R195" s="101" t="s">
        <v>1115</v>
      </c>
      <c r="S195" s="29"/>
      <c r="T195" s="31"/>
    </row>
    <row r="196" spans="2:20" ht="12.75" customHeight="1">
      <c r="B196" s="14" t="s">
        <v>300</v>
      </c>
      <c r="C196" s="48" t="s">
        <v>3097</v>
      </c>
      <c r="D196" s="2">
        <v>2002</v>
      </c>
      <c r="E196" s="61" t="s">
        <v>3098</v>
      </c>
      <c r="F196" s="20">
        <v>494</v>
      </c>
      <c r="G196" s="48" t="s">
        <v>322</v>
      </c>
      <c r="H196" s="69" t="s">
        <v>372</v>
      </c>
      <c r="I196" s="29"/>
      <c r="J196" s="31"/>
      <c r="L196" s="14" t="s">
        <v>300</v>
      </c>
      <c r="M196" s="48" t="s">
        <v>3082</v>
      </c>
      <c r="N196" s="2">
        <v>1991</v>
      </c>
      <c r="O196" s="61" t="s">
        <v>1029</v>
      </c>
      <c r="P196" s="20">
        <v>576</v>
      </c>
      <c r="Q196" s="48" t="s">
        <v>536</v>
      </c>
      <c r="R196" s="69" t="s">
        <v>333</v>
      </c>
      <c r="S196" s="29"/>
      <c r="T196" s="31"/>
    </row>
    <row r="197" spans="2:20" ht="12.75" customHeight="1">
      <c r="B197" s="14" t="s">
        <v>302</v>
      </c>
      <c r="C197" s="48" t="s">
        <v>3092</v>
      </c>
      <c r="D197" s="2">
        <v>1998</v>
      </c>
      <c r="E197" s="61" t="s">
        <v>3099</v>
      </c>
      <c r="F197" s="20">
        <v>488</v>
      </c>
      <c r="G197" s="48" t="s">
        <v>758</v>
      </c>
      <c r="H197" s="69" t="s">
        <v>320</v>
      </c>
      <c r="I197" s="29"/>
      <c r="J197" s="31"/>
      <c r="L197" s="14" t="s">
        <v>299</v>
      </c>
      <c r="M197" s="48" t="s">
        <v>3079</v>
      </c>
      <c r="N197" s="2">
        <v>2000</v>
      </c>
      <c r="O197" s="61" t="s">
        <v>1473</v>
      </c>
      <c r="P197" s="20">
        <v>575</v>
      </c>
      <c r="Q197" s="48" t="s">
        <v>322</v>
      </c>
      <c r="R197" s="69" t="s">
        <v>372</v>
      </c>
      <c r="S197" s="29"/>
      <c r="T197" s="31"/>
    </row>
    <row r="198" spans="2:20" ht="12.75" customHeight="1">
      <c r="B198" s="14" t="s">
        <v>299</v>
      </c>
      <c r="C198" s="48" t="s">
        <v>3090</v>
      </c>
      <c r="D198" s="2">
        <v>1999</v>
      </c>
      <c r="E198" s="61" t="s">
        <v>3100</v>
      </c>
      <c r="F198" s="20">
        <v>468</v>
      </c>
      <c r="G198" s="48" t="s">
        <v>501</v>
      </c>
      <c r="H198" s="69" t="s">
        <v>954</v>
      </c>
      <c r="I198" s="80"/>
      <c r="J198" s="31"/>
      <c r="L198" s="14" t="s">
        <v>357</v>
      </c>
      <c r="M198" s="48" t="s">
        <v>3085</v>
      </c>
      <c r="N198" s="2">
        <v>1994</v>
      </c>
      <c r="O198" s="61" t="s">
        <v>3083</v>
      </c>
      <c r="P198" s="20">
        <v>545</v>
      </c>
      <c r="Q198" s="48" t="s">
        <v>758</v>
      </c>
      <c r="R198" s="69" t="s">
        <v>327</v>
      </c>
      <c r="S198" s="80"/>
      <c r="T198" s="31"/>
    </row>
    <row r="199" spans="2:20" ht="12.75" customHeight="1">
      <c r="B199" s="14" t="s">
        <v>300</v>
      </c>
      <c r="C199" s="48" t="s">
        <v>3092</v>
      </c>
      <c r="D199" s="2">
        <v>1998</v>
      </c>
      <c r="E199" s="61" t="s">
        <v>1817</v>
      </c>
      <c r="F199" s="20">
        <v>462</v>
      </c>
      <c r="G199" s="48" t="s">
        <v>313</v>
      </c>
      <c r="H199" s="69" t="s">
        <v>314</v>
      </c>
      <c r="I199" s="80"/>
      <c r="J199" s="31"/>
      <c r="L199" s="14" t="s">
        <v>300</v>
      </c>
      <c r="M199" s="48" t="s">
        <v>3079</v>
      </c>
      <c r="N199" s="2">
        <v>2000</v>
      </c>
      <c r="O199" s="61" t="s">
        <v>1537</v>
      </c>
      <c r="P199" s="20">
        <v>530</v>
      </c>
      <c r="Q199" s="48" t="s">
        <v>322</v>
      </c>
      <c r="R199" s="69" t="s">
        <v>342</v>
      </c>
      <c r="S199" s="80"/>
      <c r="T199" s="31"/>
    </row>
    <row r="200" spans="2:20" ht="12.75" customHeight="1">
      <c r="B200" s="14" t="s">
        <v>300</v>
      </c>
      <c r="C200" s="48" t="s">
        <v>3101</v>
      </c>
      <c r="D200" s="2">
        <v>1999</v>
      </c>
      <c r="E200" s="61" t="s">
        <v>348</v>
      </c>
      <c r="F200" s="20">
        <v>447</v>
      </c>
      <c r="G200" s="48" t="s">
        <v>3051</v>
      </c>
      <c r="H200" s="69" t="s">
        <v>2522</v>
      </c>
      <c r="I200" s="80"/>
      <c r="J200" s="31"/>
      <c r="L200" s="14" t="s">
        <v>300</v>
      </c>
      <c r="M200" s="48" t="s">
        <v>3084</v>
      </c>
      <c r="N200" s="2">
        <v>2000</v>
      </c>
      <c r="O200" s="61" t="s">
        <v>2070</v>
      </c>
      <c r="P200" s="20">
        <v>526</v>
      </c>
      <c r="Q200" s="48" t="s">
        <v>322</v>
      </c>
      <c r="R200" s="69" t="s">
        <v>342</v>
      </c>
      <c r="S200" s="80"/>
      <c r="T200" s="31"/>
    </row>
    <row r="201" spans="2:20" ht="12.75" customHeight="1">
      <c r="B201" s="14" t="s">
        <v>307</v>
      </c>
      <c r="C201" s="48" t="s">
        <v>3102</v>
      </c>
      <c r="D201" s="2">
        <v>2001</v>
      </c>
      <c r="E201" s="95" t="s">
        <v>497</v>
      </c>
      <c r="F201" s="20">
        <v>412</v>
      </c>
      <c r="G201" s="94" t="s">
        <v>501</v>
      </c>
      <c r="H201" s="96" t="s">
        <v>846</v>
      </c>
      <c r="I201" s="80"/>
      <c r="J201" s="31"/>
      <c r="L201" s="14"/>
      <c r="M201" s="48"/>
      <c r="N201" s="2"/>
      <c r="O201" s="95"/>
      <c r="P201" s="20"/>
      <c r="Q201" s="94"/>
      <c r="R201" s="96"/>
      <c r="S201" s="80"/>
      <c r="T201" s="31"/>
    </row>
    <row r="202" spans="2:20" ht="12.75" customHeight="1" thickBot="1">
      <c r="B202" s="15" t="s">
        <v>307</v>
      </c>
      <c r="C202" s="51" t="s">
        <v>3103</v>
      </c>
      <c r="D202" s="13">
        <v>2001</v>
      </c>
      <c r="E202" s="62" t="s">
        <v>3104</v>
      </c>
      <c r="F202" s="21">
        <v>332</v>
      </c>
      <c r="G202" s="51" t="s">
        <v>962</v>
      </c>
      <c r="H202" s="70" t="s">
        <v>2594</v>
      </c>
      <c r="I202" s="80"/>
      <c r="J202" s="31"/>
      <c r="L202" s="15"/>
      <c r="M202" s="51"/>
      <c r="N202" s="13"/>
      <c r="O202" s="62"/>
      <c r="P202" s="21"/>
      <c r="Q202" s="51"/>
      <c r="R202" s="70"/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30</v>
      </c>
      <c r="C204" s="22">
        <v>8</v>
      </c>
      <c r="E204" s="59" t="s">
        <v>175</v>
      </c>
      <c r="F204" s="16">
        <f>SUM(F195:F202)</f>
        <v>3614</v>
      </c>
      <c r="J204" s="27"/>
      <c r="L204" s="1" t="s">
        <v>30</v>
      </c>
      <c r="M204" s="22">
        <v>6</v>
      </c>
      <c r="O204" s="59" t="s">
        <v>175</v>
      </c>
      <c r="P204" s="16">
        <f>SUM(P195:P202)</f>
        <v>3395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31</v>
      </c>
      <c r="C206" s="23">
        <f>+C190+C204</f>
        <v>15</v>
      </c>
      <c r="E206" s="59" t="s">
        <v>177</v>
      </c>
      <c r="F206" s="16">
        <f>+F190+F204</f>
        <v>7080</v>
      </c>
      <c r="J206" s="27"/>
      <c r="L206" s="1" t="s">
        <v>31</v>
      </c>
      <c r="M206" s="23">
        <f>+M190+M204</f>
        <v>12</v>
      </c>
      <c r="O206" s="59" t="s">
        <v>177</v>
      </c>
      <c r="P206" s="16">
        <f>+P190+P204</f>
        <v>6941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</v>
      </c>
      <c r="C208" s="23">
        <v>8</v>
      </c>
      <c r="J208" s="27"/>
      <c r="L208" s="1" t="s">
        <v>32</v>
      </c>
      <c r="M208" s="23">
        <v>8</v>
      </c>
      <c r="T208" s="27"/>
    </row>
    <row r="209" spans="10:20" ht="12.75">
      <c r="J209" s="27"/>
      <c r="T209" s="27"/>
    </row>
    <row r="210" spans="1:20" ht="12.75">
      <c r="A210" s="27"/>
      <c r="B210" s="27"/>
      <c r="C210" s="52"/>
      <c r="D210" s="27"/>
      <c r="E210" s="63"/>
      <c r="F210" s="27"/>
      <c r="G210" s="52"/>
      <c r="H210" s="71"/>
      <c r="I210" s="27"/>
      <c r="J210" s="27"/>
      <c r="K210" s="27"/>
      <c r="L210" s="27"/>
      <c r="M210" s="52"/>
      <c r="N210" s="27"/>
      <c r="O210" s="63"/>
      <c r="P210" s="27"/>
      <c r="Q210" s="52"/>
      <c r="R210" s="71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167</v>
      </c>
      <c r="C212" s="44" t="s">
        <v>3158</v>
      </c>
      <c r="F212" s="133">
        <v>107</v>
      </c>
      <c r="G212" s="133"/>
      <c r="J212" s="27"/>
      <c r="L212" s="4" t="s">
        <v>167</v>
      </c>
      <c r="M212" s="44" t="s">
        <v>3177</v>
      </c>
      <c r="P212" s="133">
        <v>112</v>
      </c>
      <c r="Q212" s="133"/>
      <c r="T212" s="27"/>
    </row>
    <row r="213" spans="2:20" ht="12.75" customHeight="1">
      <c r="B213" s="4" t="s">
        <v>178</v>
      </c>
      <c r="C213" s="44" t="s">
        <v>950</v>
      </c>
      <c r="F213" s="133"/>
      <c r="G213" s="133"/>
      <c r="J213" s="27"/>
      <c r="L213" s="4" t="s">
        <v>178</v>
      </c>
      <c r="M213" s="44" t="s">
        <v>47</v>
      </c>
      <c r="P213" s="133"/>
      <c r="Q213" s="133"/>
      <c r="T213" s="27"/>
    </row>
    <row r="214" spans="2:20" ht="12.75" customHeight="1">
      <c r="B214" s="5" t="s">
        <v>28</v>
      </c>
      <c r="C214" s="26">
        <v>2015</v>
      </c>
      <c r="J214" s="27"/>
      <c r="L214" s="5" t="s">
        <v>28</v>
      </c>
      <c r="M214" s="26">
        <v>2015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168</v>
      </c>
      <c r="J216" s="27"/>
      <c r="L216" s="24" t="s">
        <v>168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29</v>
      </c>
      <c r="C218" s="45" t="s">
        <v>169</v>
      </c>
      <c r="D218" s="12" t="s">
        <v>170</v>
      </c>
      <c r="E218" s="55" t="s">
        <v>171</v>
      </c>
      <c r="F218" s="12" t="s">
        <v>172</v>
      </c>
      <c r="G218" s="45" t="s">
        <v>173</v>
      </c>
      <c r="H218" s="64" t="s">
        <v>174</v>
      </c>
      <c r="I218" s="28"/>
      <c r="J218" s="30"/>
      <c r="L218" s="7" t="s">
        <v>29</v>
      </c>
      <c r="M218" s="45" t="s">
        <v>169</v>
      </c>
      <c r="N218" s="12" t="s">
        <v>170</v>
      </c>
      <c r="O218" s="55" t="s">
        <v>171</v>
      </c>
      <c r="P218" s="12" t="s">
        <v>172</v>
      </c>
      <c r="Q218" s="45" t="s">
        <v>173</v>
      </c>
      <c r="R218" s="64" t="s">
        <v>174</v>
      </c>
      <c r="S218" s="28"/>
      <c r="T218" s="30"/>
    </row>
    <row r="219" spans="2:20" ht="12.75" customHeight="1">
      <c r="B219" s="8" t="s">
        <v>299</v>
      </c>
      <c r="C219" s="46" t="s">
        <v>3159</v>
      </c>
      <c r="D219" s="10">
        <v>1984</v>
      </c>
      <c r="E219" s="56" t="s">
        <v>3160</v>
      </c>
      <c r="F219" s="17">
        <v>350</v>
      </c>
      <c r="G219" s="46" t="s">
        <v>563</v>
      </c>
      <c r="H219" s="65" t="s">
        <v>2522</v>
      </c>
      <c r="I219" s="29"/>
      <c r="J219" s="31"/>
      <c r="L219" s="8" t="s">
        <v>300</v>
      </c>
      <c r="M219" s="46" t="s">
        <v>3178</v>
      </c>
      <c r="N219" s="10">
        <v>2003</v>
      </c>
      <c r="O219" s="103" t="s">
        <v>2255</v>
      </c>
      <c r="P219" s="17">
        <v>379</v>
      </c>
      <c r="Q219" s="102" t="s">
        <v>335</v>
      </c>
      <c r="R219" s="104" t="s">
        <v>336</v>
      </c>
      <c r="S219" s="29"/>
      <c r="T219" s="31"/>
    </row>
    <row r="220" spans="2:20" ht="12.75" customHeight="1">
      <c r="B220" s="9" t="s">
        <v>301</v>
      </c>
      <c r="C220" s="47" t="s">
        <v>3159</v>
      </c>
      <c r="D220" s="3">
        <v>1984</v>
      </c>
      <c r="E220" s="57" t="s">
        <v>3161</v>
      </c>
      <c r="F220" s="18">
        <v>387</v>
      </c>
      <c r="G220" s="47" t="s">
        <v>563</v>
      </c>
      <c r="H220" s="66" t="s">
        <v>3162</v>
      </c>
      <c r="I220" s="29"/>
      <c r="J220" s="31"/>
      <c r="L220" s="9" t="s">
        <v>301</v>
      </c>
      <c r="M220" s="47" t="s">
        <v>3179</v>
      </c>
      <c r="N220" s="3">
        <v>1998</v>
      </c>
      <c r="O220" s="57" t="s">
        <v>3180</v>
      </c>
      <c r="P220" s="18">
        <v>453</v>
      </c>
      <c r="Q220" s="47" t="s">
        <v>322</v>
      </c>
      <c r="R220" s="66" t="s">
        <v>372</v>
      </c>
      <c r="S220" s="29"/>
      <c r="T220" s="31"/>
    </row>
    <row r="221" spans="2:20" ht="12.75" customHeight="1">
      <c r="B221" s="9" t="s">
        <v>303</v>
      </c>
      <c r="C221" s="47" t="s">
        <v>3159</v>
      </c>
      <c r="D221" s="3">
        <v>1984</v>
      </c>
      <c r="E221" s="57" t="s">
        <v>3163</v>
      </c>
      <c r="F221" s="18">
        <v>346</v>
      </c>
      <c r="G221" s="47" t="s">
        <v>563</v>
      </c>
      <c r="H221" s="66" t="s">
        <v>3162</v>
      </c>
      <c r="I221" s="29"/>
      <c r="J221" s="31"/>
      <c r="L221" s="9" t="s">
        <v>302</v>
      </c>
      <c r="M221" s="47" t="s">
        <v>3181</v>
      </c>
      <c r="N221" s="3">
        <v>2001</v>
      </c>
      <c r="O221" s="57" t="s">
        <v>3182</v>
      </c>
      <c r="P221" s="18">
        <v>602</v>
      </c>
      <c r="Q221" s="47" t="s">
        <v>335</v>
      </c>
      <c r="R221" s="66" t="s">
        <v>532</v>
      </c>
      <c r="S221" s="29"/>
      <c r="T221" s="31"/>
    </row>
    <row r="222" spans="2:20" ht="12.75" customHeight="1">
      <c r="B222" s="9" t="s">
        <v>307</v>
      </c>
      <c r="C222" s="47" t="s">
        <v>3167</v>
      </c>
      <c r="D222" s="3">
        <v>1982</v>
      </c>
      <c r="E222" s="57" t="s">
        <v>1724</v>
      </c>
      <c r="F222" s="18">
        <v>311</v>
      </c>
      <c r="G222" s="47" t="s">
        <v>563</v>
      </c>
      <c r="H222" s="66" t="s">
        <v>3162</v>
      </c>
      <c r="I222" s="80"/>
      <c r="J222" s="31"/>
      <c r="L222" s="9" t="s">
        <v>303</v>
      </c>
      <c r="M222" s="47" t="s">
        <v>3181</v>
      </c>
      <c r="N222" s="3">
        <v>2001</v>
      </c>
      <c r="O222" s="93" t="s">
        <v>3183</v>
      </c>
      <c r="P222" s="18">
        <v>608</v>
      </c>
      <c r="Q222" s="92" t="s">
        <v>335</v>
      </c>
      <c r="R222" s="91" t="s">
        <v>532</v>
      </c>
      <c r="S222" s="80"/>
      <c r="T222" s="31"/>
    </row>
    <row r="223" spans="2:20" ht="12.75" customHeight="1">
      <c r="B223" s="9" t="s">
        <v>308</v>
      </c>
      <c r="C223" s="47" t="s">
        <v>3164</v>
      </c>
      <c r="D223" s="3">
        <v>1969</v>
      </c>
      <c r="E223" s="57" t="s">
        <v>1741</v>
      </c>
      <c r="F223" s="18">
        <v>495</v>
      </c>
      <c r="G223" s="47" t="s">
        <v>563</v>
      </c>
      <c r="H223" s="66" t="s">
        <v>2522</v>
      </c>
      <c r="I223" s="80"/>
      <c r="J223" s="31"/>
      <c r="L223" s="9" t="s">
        <v>349</v>
      </c>
      <c r="M223" s="47" t="s">
        <v>3184</v>
      </c>
      <c r="N223" s="3">
        <v>1959</v>
      </c>
      <c r="O223" s="57" t="s">
        <v>3185</v>
      </c>
      <c r="P223" s="18">
        <v>614</v>
      </c>
      <c r="Q223" s="47" t="s">
        <v>780</v>
      </c>
      <c r="R223" s="66" t="s">
        <v>2422</v>
      </c>
      <c r="S223" s="80"/>
      <c r="T223" s="31"/>
    </row>
    <row r="224" spans="2:20" ht="12.75" customHeight="1">
      <c r="B224" s="9" t="s">
        <v>390</v>
      </c>
      <c r="C224" s="47" t="s">
        <v>3164</v>
      </c>
      <c r="D224" s="3">
        <v>1969</v>
      </c>
      <c r="E224" s="57" t="s">
        <v>348</v>
      </c>
      <c r="F224" s="18">
        <v>582</v>
      </c>
      <c r="G224" s="47" t="s">
        <v>563</v>
      </c>
      <c r="H224" s="66" t="s">
        <v>2522</v>
      </c>
      <c r="I224" s="80"/>
      <c r="J224" s="31"/>
      <c r="L224" s="9"/>
      <c r="M224" s="47"/>
      <c r="N224" s="3"/>
      <c r="O224" s="57"/>
      <c r="P224" s="18"/>
      <c r="Q224" s="47"/>
      <c r="R224" s="66"/>
      <c r="S224" s="29"/>
      <c r="T224" s="31"/>
    </row>
    <row r="225" spans="2:20" ht="12.75" customHeight="1">
      <c r="B225" s="9" t="s">
        <v>634</v>
      </c>
      <c r="C225" s="47" t="s">
        <v>3164</v>
      </c>
      <c r="D225" s="3">
        <v>1969</v>
      </c>
      <c r="E225" s="57" t="s">
        <v>3165</v>
      </c>
      <c r="F225" s="18">
        <v>476</v>
      </c>
      <c r="G225" s="47" t="s">
        <v>1287</v>
      </c>
      <c r="H225" s="66" t="s">
        <v>3162</v>
      </c>
      <c r="I225" s="80"/>
      <c r="J225" s="31"/>
      <c r="L225" s="90"/>
      <c r="M225" s="92"/>
      <c r="N225" s="3"/>
      <c r="O225" s="93"/>
      <c r="P225" s="18"/>
      <c r="Q225" s="47"/>
      <c r="R225" s="91"/>
      <c r="S225" s="80"/>
      <c r="T225" s="31"/>
    </row>
    <row r="226" spans="2:20" ht="12.75" customHeight="1">
      <c r="B226" s="90" t="s">
        <v>391</v>
      </c>
      <c r="C226" s="92" t="s">
        <v>3159</v>
      </c>
      <c r="D226" s="3">
        <v>1984</v>
      </c>
      <c r="E226" s="93" t="s">
        <v>3166</v>
      </c>
      <c r="F226" s="18">
        <v>460</v>
      </c>
      <c r="G226" s="92" t="s">
        <v>563</v>
      </c>
      <c r="H226" s="91" t="s">
        <v>3162</v>
      </c>
      <c r="I226" s="80"/>
      <c r="J226" s="31"/>
      <c r="L226" s="9"/>
      <c r="M226" s="47"/>
      <c r="N226" s="3"/>
      <c r="O226" s="93"/>
      <c r="P226" s="18"/>
      <c r="Q226" s="92"/>
      <c r="R226" s="91"/>
      <c r="S226" s="80"/>
      <c r="T226" s="31"/>
    </row>
    <row r="227" spans="2:20" ht="12.75" customHeight="1">
      <c r="B227" s="9"/>
      <c r="C227" s="47"/>
      <c r="D227" s="3"/>
      <c r="E227" s="57"/>
      <c r="F227" s="18"/>
      <c r="G227" s="47"/>
      <c r="H227" s="66"/>
      <c r="I227" s="80"/>
      <c r="J227" s="31"/>
      <c r="L227" s="90"/>
      <c r="M227" s="92"/>
      <c r="N227" s="3"/>
      <c r="O227" s="93"/>
      <c r="P227" s="18"/>
      <c r="Q227" s="92"/>
      <c r="R227" s="91"/>
      <c r="S227" s="80"/>
      <c r="T227" s="31"/>
    </row>
    <row r="228" spans="2:20" ht="12.75" customHeight="1">
      <c r="B228" s="9"/>
      <c r="C228" s="47"/>
      <c r="D228" s="3"/>
      <c r="E228" s="57"/>
      <c r="F228" s="18"/>
      <c r="G228" s="47"/>
      <c r="H228" s="66"/>
      <c r="I228" s="80"/>
      <c r="J228" s="31"/>
      <c r="L228" s="9"/>
      <c r="M228" s="47"/>
      <c r="N228" s="3"/>
      <c r="O228" s="57"/>
      <c r="P228" s="18"/>
      <c r="Q228" s="47"/>
      <c r="R228" s="66"/>
      <c r="S228" s="80"/>
      <c r="T228" s="31"/>
    </row>
    <row r="229" spans="2:20" ht="12.75" customHeight="1">
      <c r="B229" s="9"/>
      <c r="C229" s="47"/>
      <c r="D229" s="3"/>
      <c r="E229" s="57"/>
      <c r="F229" s="18"/>
      <c r="G229" s="47"/>
      <c r="H229" s="66"/>
      <c r="I229" s="29"/>
      <c r="J229" s="31"/>
      <c r="L229" s="9"/>
      <c r="M229" s="47"/>
      <c r="N229" s="3"/>
      <c r="O229" s="57"/>
      <c r="P229" s="18"/>
      <c r="Q229" s="47"/>
      <c r="R229" s="66"/>
      <c r="S229" s="80"/>
      <c r="T229" s="31"/>
    </row>
    <row r="230" spans="2:20" ht="12.75" customHeight="1" thickBot="1">
      <c r="B230" s="6"/>
      <c r="C230" s="49"/>
      <c r="D230" s="11"/>
      <c r="E230" s="58"/>
      <c r="F230" s="19"/>
      <c r="G230" s="49"/>
      <c r="H230" s="67"/>
      <c r="I230" s="80"/>
      <c r="J230" s="31"/>
      <c r="L230" s="6"/>
      <c r="M230" s="49"/>
      <c r="N230" s="11"/>
      <c r="O230" s="58"/>
      <c r="P230" s="19"/>
      <c r="Q230" s="49"/>
      <c r="R230" s="67"/>
      <c r="S230" s="80"/>
      <c r="T230" s="31"/>
    </row>
    <row r="231" spans="3:20" ht="12.75" customHeight="1">
      <c r="C231" s="72"/>
      <c r="D231" s="76"/>
      <c r="E231" s="77"/>
      <c r="F231" s="79"/>
      <c r="G231" s="72"/>
      <c r="H231" s="78"/>
      <c r="J231" s="27"/>
      <c r="M231" s="72"/>
      <c r="N231" s="76"/>
      <c r="O231" s="77"/>
      <c r="P231" s="79"/>
      <c r="Q231" s="72"/>
      <c r="R231" s="78"/>
      <c r="T231" s="27"/>
    </row>
    <row r="232" spans="2:20" ht="12.75" customHeight="1" thickBot="1">
      <c r="B232" s="1" t="s">
        <v>30</v>
      </c>
      <c r="C232" s="22">
        <v>8</v>
      </c>
      <c r="E232" s="59" t="s">
        <v>175</v>
      </c>
      <c r="F232" s="16">
        <f>SUM(F219:F230)</f>
        <v>3407</v>
      </c>
      <c r="J232" s="27"/>
      <c r="L232" s="1" t="s">
        <v>30</v>
      </c>
      <c r="M232" s="22">
        <v>5</v>
      </c>
      <c r="O232" s="59" t="s">
        <v>175</v>
      </c>
      <c r="P232" s="16">
        <f>SUM(P219:P230)</f>
        <v>2656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176</v>
      </c>
      <c r="J234" s="27"/>
      <c r="L234" s="24" t="s">
        <v>176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6" t="s">
        <v>29</v>
      </c>
      <c r="C236" s="45" t="s">
        <v>169</v>
      </c>
      <c r="D236" s="12" t="s">
        <v>170</v>
      </c>
      <c r="E236" s="55" t="s">
        <v>171</v>
      </c>
      <c r="F236" s="12" t="s">
        <v>172</v>
      </c>
      <c r="G236" s="45" t="s">
        <v>173</v>
      </c>
      <c r="H236" s="64" t="s">
        <v>174</v>
      </c>
      <c r="I236" s="28"/>
      <c r="J236" s="30"/>
      <c r="L236" s="36" t="s">
        <v>29</v>
      </c>
      <c r="M236" s="45" t="s">
        <v>169</v>
      </c>
      <c r="N236" s="12" t="s">
        <v>170</v>
      </c>
      <c r="O236" s="55" t="s">
        <v>171</v>
      </c>
      <c r="P236" s="12" t="s">
        <v>172</v>
      </c>
      <c r="Q236" s="45" t="s">
        <v>173</v>
      </c>
      <c r="R236" s="64" t="s">
        <v>174</v>
      </c>
      <c r="S236" s="28"/>
      <c r="T236" s="30"/>
    </row>
    <row r="237" spans="2:20" ht="12.75" customHeight="1">
      <c r="B237" s="100" t="s">
        <v>308</v>
      </c>
      <c r="C237" s="99" t="s">
        <v>3159</v>
      </c>
      <c r="D237" s="34">
        <v>1984</v>
      </c>
      <c r="E237" s="98" t="s">
        <v>2620</v>
      </c>
      <c r="F237" s="35">
        <v>470</v>
      </c>
      <c r="G237" s="99" t="s">
        <v>563</v>
      </c>
      <c r="H237" s="101" t="s">
        <v>2522</v>
      </c>
      <c r="I237" s="29"/>
      <c r="J237" s="31"/>
      <c r="L237" s="37" t="s">
        <v>303</v>
      </c>
      <c r="M237" s="50" t="s">
        <v>3186</v>
      </c>
      <c r="N237" s="34">
        <v>2001</v>
      </c>
      <c r="O237" s="60" t="s">
        <v>3187</v>
      </c>
      <c r="P237" s="35">
        <v>595</v>
      </c>
      <c r="Q237" s="50" t="s">
        <v>501</v>
      </c>
      <c r="R237" s="68" t="s">
        <v>1235</v>
      </c>
      <c r="S237" s="29"/>
      <c r="T237" s="31"/>
    </row>
    <row r="238" spans="2:20" ht="12.75" customHeight="1">
      <c r="B238" s="14" t="s">
        <v>308</v>
      </c>
      <c r="C238" s="48" t="s">
        <v>3167</v>
      </c>
      <c r="D238" s="2">
        <v>1982</v>
      </c>
      <c r="E238" s="61" t="s">
        <v>3168</v>
      </c>
      <c r="F238" s="20">
        <v>445</v>
      </c>
      <c r="G238" s="48" t="s">
        <v>563</v>
      </c>
      <c r="H238" s="69" t="s">
        <v>2522</v>
      </c>
      <c r="I238" s="29"/>
      <c r="J238" s="31"/>
      <c r="L238" s="14" t="s">
        <v>302</v>
      </c>
      <c r="M238" s="48" t="s">
        <v>3186</v>
      </c>
      <c r="N238" s="2">
        <v>2001</v>
      </c>
      <c r="O238" s="61" t="s">
        <v>615</v>
      </c>
      <c r="P238" s="20">
        <v>576</v>
      </c>
      <c r="Q238" s="48" t="s">
        <v>501</v>
      </c>
      <c r="R238" s="69" t="s">
        <v>1121</v>
      </c>
      <c r="S238" s="29"/>
      <c r="T238" s="31"/>
    </row>
    <row r="239" spans="2:20" ht="12.75" customHeight="1">
      <c r="B239" s="14" t="s">
        <v>391</v>
      </c>
      <c r="C239" s="48" t="s">
        <v>3164</v>
      </c>
      <c r="D239" s="2">
        <v>1969</v>
      </c>
      <c r="E239" s="61" t="s">
        <v>3169</v>
      </c>
      <c r="F239" s="20">
        <v>375</v>
      </c>
      <c r="G239" s="48" t="s">
        <v>563</v>
      </c>
      <c r="H239" s="69" t="s">
        <v>3162</v>
      </c>
      <c r="I239" s="29"/>
      <c r="J239" s="31"/>
      <c r="L239" s="14" t="s">
        <v>357</v>
      </c>
      <c r="M239" s="48" t="s">
        <v>3188</v>
      </c>
      <c r="N239" s="2">
        <v>1996</v>
      </c>
      <c r="O239" s="61" t="s">
        <v>3189</v>
      </c>
      <c r="P239" s="20">
        <v>566</v>
      </c>
      <c r="Q239" s="48" t="s">
        <v>501</v>
      </c>
      <c r="R239" s="69" t="s">
        <v>954</v>
      </c>
      <c r="S239" s="29"/>
      <c r="T239" s="31"/>
    </row>
    <row r="240" spans="2:20" ht="12.75" customHeight="1">
      <c r="B240" s="14" t="s">
        <v>390</v>
      </c>
      <c r="C240" s="48" t="s">
        <v>3167</v>
      </c>
      <c r="D240" s="2">
        <v>1982</v>
      </c>
      <c r="E240" s="61" t="s">
        <v>3170</v>
      </c>
      <c r="F240" s="20">
        <v>340</v>
      </c>
      <c r="G240" s="48" t="s">
        <v>563</v>
      </c>
      <c r="H240" s="69" t="s">
        <v>2522</v>
      </c>
      <c r="I240" s="80"/>
      <c r="J240" s="31"/>
      <c r="L240" s="14" t="s">
        <v>303</v>
      </c>
      <c r="M240" s="48" t="s">
        <v>3194</v>
      </c>
      <c r="N240" s="2">
        <v>2000</v>
      </c>
      <c r="O240" s="61" t="s">
        <v>3190</v>
      </c>
      <c r="P240" s="20">
        <v>557</v>
      </c>
      <c r="Q240" s="48" t="s">
        <v>536</v>
      </c>
      <c r="R240" s="69" t="s">
        <v>333</v>
      </c>
      <c r="S240" s="80"/>
      <c r="T240" s="31"/>
    </row>
    <row r="241" spans="2:20" ht="12.75" customHeight="1">
      <c r="B241" s="14" t="s">
        <v>391</v>
      </c>
      <c r="C241" s="48" t="s">
        <v>3167</v>
      </c>
      <c r="D241" s="2">
        <v>1982</v>
      </c>
      <c r="E241" s="61" t="s">
        <v>3171</v>
      </c>
      <c r="F241" s="20">
        <v>336</v>
      </c>
      <c r="G241" s="48" t="s">
        <v>563</v>
      </c>
      <c r="H241" s="69" t="s">
        <v>3162</v>
      </c>
      <c r="I241" s="80"/>
      <c r="J241" s="31"/>
      <c r="L241" s="14" t="s">
        <v>302</v>
      </c>
      <c r="M241" s="48" t="s">
        <v>3191</v>
      </c>
      <c r="N241" s="2">
        <v>2002</v>
      </c>
      <c r="O241" s="61" t="s">
        <v>3192</v>
      </c>
      <c r="P241" s="20">
        <v>543</v>
      </c>
      <c r="Q241" s="48" t="s">
        <v>563</v>
      </c>
      <c r="R241" s="69" t="s">
        <v>1144</v>
      </c>
      <c r="S241" s="80"/>
      <c r="T241" s="31"/>
    </row>
    <row r="242" spans="2:20" ht="12.75" customHeight="1">
      <c r="B242" s="14" t="s">
        <v>634</v>
      </c>
      <c r="C242" s="48" t="s">
        <v>3167</v>
      </c>
      <c r="D242" s="2">
        <v>1982</v>
      </c>
      <c r="E242" s="61" t="s">
        <v>3172</v>
      </c>
      <c r="F242" s="20">
        <v>317</v>
      </c>
      <c r="G242" s="48" t="s">
        <v>1287</v>
      </c>
      <c r="H242" s="69" t="s">
        <v>3162</v>
      </c>
      <c r="I242" s="80"/>
      <c r="J242" s="31"/>
      <c r="L242" s="14" t="s">
        <v>302</v>
      </c>
      <c r="M242" s="48" t="s">
        <v>3194</v>
      </c>
      <c r="N242" s="2">
        <v>2000</v>
      </c>
      <c r="O242" s="61" t="s">
        <v>3193</v>
      </c>
      <c r="P242" s="20">
        <v>535</v>
      </c>
      <c r="Q242" s="48" t="s">
        <v>501</v>
      </c>
      <c r="R242" s="69" t="s">
        <v>1235</v>
      </c>
      <c r="S242" s="80"/>
      <c r="T242" s="31"/>
    </row>
    <row r="243" spans="2:20" ht="12.75" customHeight="1">
      <c r="B243" s="14" t="s">
        <v>308</v>
      </c>
      <c r="C243" s="48" t="s">
        <v>3173</v>
      </c>
      <c r="D243" s="2">
        <v>1975</v>
      </c>
      <c r="E243" s="95" t="s">
        <v>3174</v>
      </c>
      <c r="F243" s="20">
        <v>284</v>
      </c>
      <c r="G243" s="94" t="s">
        <v>563</v>
      </c>
      <c r="H243" s="96" t="s">
        <v>2522</v>
      </c>
      <c r="I243" s="80"/>
      <c r="J243" s="31"/>
      <c r="L243" s="14"/>
      <c r="M243" s="48"/>
      <c r="N243" s="2"/>
      <c r="O243" s="61"/>
      <c r="P243" s="20"/>
      <c r="Q243" s="48"/>
      <c r="R243" s="69"/>
      <c r="S243" s="80"/>
      <c r="T243" s="31"/>
    </row>
    <row r="244" spans="2:20" ht="12.75" customHeight="1" thickBot="1">
      <c r="B244" s="15" t="s">
        <v>390</v>
      </c>
      <c r="C244" s="51" t="s">
        <v>3173</v>
      </c>
      <c r="D244" s="13">
        <v>1975</v>
      </c>
      <c r="E244" s="62" t="s">
        <v>3175</v>
      </c>
      <c r="F244" s="21">
        <v>242</v>
      </c>
      <c r="G244" s="51" t="s">
        <v>563</v>
      </c>
      <c r="H244" s="70" t="s">
        <v>2522</v>
      </c>
      <c r="I244" s="80"/>
      <c r="J244" s="31"/>
      <c r="L244" s="15"/>
      <c r="M244" s="51"/>
      <c r="N244" s="13"/>
      <c r="O244" s="62"/>
      <c r="P244" s="21"/>
      <c r="Q244" s="51"/>
      <c r="R244" s="70"/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30</v>
      </c>
      <c r="C246" s="22">
        <v>8</v>
      </c>
      <c r="E246" s="59" t="s">
        <v>175</v>
      </c>
      <c r="F246" s="16">
        <f>SUM(F237:F244)</f>
        <v>2809</v>
      </c>
      <c r="J246" s="27"/>
      <c r="L246" s="1" t="s">
        <v>30</v>
      </c>
      <c r="M246" s="22">
        <v>6</v>
      </c>
      <c r="O246" s="59" t="s">
        <v>175</v>
      </c>
      <c r="P246" s="16">
        <f>SUM(P237:P244)</f>
        <v>3372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31</v>
      </c>
      <c r="C248" s="23">
        <f>+C232+C246</f>
        <v>16</v>
      </c>
      <c r="E248" s="59" t="s">
        <v>177</v>
      </c>
      <c r="F248" s="16">
        <f>+F232+F246</f>
        <v>6216</v>
      </c>
      <c r="J248" s="27"/>
      <c r="L248" s="1" t="s">
        <v>31</v>
      </c>
      <c r="M248" s="23">
        <f>+M232+M246</f>
        <v>11</v>
      </c>
      <c r="O248" s="59" t="s">
        <v>177</v>
      </c>
      <c r="P248" s="16">
        <f>+P232+P246</f>
        <v>6028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</v>
      </c>
      <c r="C250" s="23">
        <v>4</v>
      </c>
      <c r="J250" s="27"/>
      <c r="L250" s="1" t="s">
        <v>32</v>
      </c>
      <c r="M250" s="23">
        <v>8</v>
      </c>
      <c r="T250" s="27"/>
    </row>
    <row r="251" spans="10:20" ht="12.75">
      <c r="J251" s="27"/>
      <c r="T251" s="27"/>
    </row>
    <row r="252" spans="1:20" ht="12.75">
      <c r="A252" s="27"/>
      <c r="B252" s="27"/>
      <c r="C252" s="52"/>
      <c r="D252" s="27"/>
      <c r="E252" s="63"/>
      <c r="F252" s="27"/>
      <c r="G252" s="52"/>
      <c r="H252" s="71"/>
      <c r="I252" s="27"/>
      <c r="J252" s="27"/>
      <c r="K252" s="27"/>
      <c r="L252" s="27"/>
      <c r="M252" s="52"/>
      <c r="N252" s="27"/>
      <c r="O252" s="63"/>
      <c r="P252" s="27"/>
      <c r="Q252" s="52"/>
      <c r="R252" s="71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167</v>
      </c>
      <c r="C254" s="44" t="s">
        <v>3196</v>
      </c>
      <c r="F254" s="133">
        <v>129</v>
      </c>
      <c r="G254" s="133"/>
      <c r="J254" s="27"/>
      <c r="L254" s="4" t="s">
        <v>167</v>
      </c>
      <c r="M254" s="44"/>
      <c r="P254" s="133"/>
      <c r="Q254" s="133"/>
      <c r="T254" s="27"/>
    </row>
    <row r="255" spans="2:20" ht="12.75" customHeight="1">
      <c r="B255" s="4" t="s">
        <v>178</v>
      </c>
      <c r="C255" s="44" t="s">
        <v>47</v>
      </c>
      <c r="F255" s="133"/>
      <c r="G255" s="133"/>
      <c r="J255" s="27"/>
      <c r="L255" s="4" t="s">
        <v>178</v>
      </c>
      <c r="M255" s="44"/>
      <c r="P255" s="133"/>
      <c r="Q255" s="133"/>
      <c r="T255" s="27"/>
    </row>
    <row r="256" spans="2:20" ht="12.75" customHeight="1">
      <c r="B256" s="5" t="s">
        <v>28</v>
      </c>
      <c r="C256" s="26">
        <v>2015</v>
      </c>
      <c r="J256" s="27"/>
      <c r="L256" s="5" t="s">
        <v>28</v>
      </c>
      <c r="M256" s="26"/>
      <c r="T256" s="27"/>
    </row>
    <row r="257" spans="10:20" ht="12.75" customHeight="1">
      <c r="J257" s="27"/>
      <c r="T257" s="27"/>
    </row>
    <row r="258" spans="2:20" ht="12.75" customHeight="1">
      <c r="B258" s="24" t="s">
        <v>168</v>
      </c>
      <c r="J258" s="27"/>
      <c r="L258" s="24" t="s">
        <v>168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29</v>
      </c>
      <c r="C260" s="45" t="s">
        <v>169</v>
      </c>
      <c r="D260" s="12" t="s">
        <v>170</v>
      </c>
      <c r="E260" s="55" t="s">
        <v>171</v>
      </c>
      <c r="F260" s="12" t="s">
        <v>172</v>
      </c>
      <c r="G260" s="45" t="s">
        <v>173</v>
      </c>
      <c r="H260" s="64" t="s">
        <v>174</v>
      </c>
      <c r="I260" s="28"/>
      <c r="J260" s="30"/>
      <c r="L260" s="7" t="s">
        <v>29</v>
      </c>
      <c r="M260" s="45" t="s">
        <v>169</v>
      </c>
      <c r="N260" s="12" t="s">
        <v>170</v>
      </c>
      <c r="O260" s="55" t="s">
        <v>171</v>
      </c>
      <c r="P260" s="12" t="s">
        <v>172</v>
      </c>
      <c r="Q260" s="45" t="s">
        <v>173</v>
      </c>
      <c r="R260" s="64" t="s">
        <v>174</v>
      </c>
      <c r="S260" s="28"/>
      <c r="T260" s="30"/>
    </row>
    <row r="261" spans="2:20" ht="12.75" customHeight="1">
      <c r="B261" s="8" t="s">
        <v>299</v>
      </c>
      <c r="C261" s="46" t="s">
        <v>3197</v>
      </c>
      <c r="D261" s="10">
        <v>1999</v>
      </c>
      <c r="E261" s="56" t="s">
        <v>667</v>
      </c>
      <c r="F261" s="17">
        <v>622</v>
      </c>
      <c r="G261" s="46" t="s">
        <v>536</v>
      </c>
      <c r="H261" s="65" t="s">
        <v>340</v>
      </c>
      <c r="I261" s="29"/>
      <c r="J261" s="31"/>
      <c r="L261" s="8"/>
      <c r="M261" s="46"/>
      <c r="N261" s="10"/>
      <c r="O261" s="103"/>
      <c r="P261" s="17"/>
      <c r="Q261" s="102"/>
      <c r="R261" s="104"/>
      <c r="S261" s="29"/>
      <c r="T261" s="31"/>
    </row>
    <row r="262" spans="2:20" ht="12.75" customHeight="1">
      <c r="B262" s="9" t="s">
        <v>300</v>
      </c>
      <c r="C262" s="47" t="s">
        <v>3197</v>
      </c>
      <c r="D262" s="3">
        <v>1999</v>
      </c>
      <c r="E262" s="57" t="s">
        <v>3198</v>
      </c>
      <c r="F262" s="18">
        <v>571</v>
      </c>
      <c r="G262" s="47" t="s">
        <v>563</v>
      </c>
      <c r="H262" s="66" t="s">
        <v>1233</v>
      </c>
      <c r="I262" s="29"/>
      <c r="J262" s="31"/>
      <c r="L262" s="9"/>
      <c r="M262" s="47"/>
      <c r="N262" s="3"/>
      <c r="O262" s="57"/>
      <c r="P262" s="18"/>
      <c r="Q262" s="47"/>
      <c r="R262" s="66"/>
      <c r="S262" s="29"/>
      <c r="T262" s="31"/>
    </row>
    <row r="263" spans="2:20" ht="12.75" customHeight="1">
      <c r="B263" s="9" t="s">
        <v>301</v>
      </c>
      <c r="C263" s="47" t="s">
        <v>3199</v>
      </c>
      <c r="D263" s="3">
        <v>1999</v>
      </c>
      <c r="E263" s="57" t="s">
        <v>3200</v>
      </c>
      <c r="F263" s="18">
        <v>481</v>
      </c>
      <c r="G263" s="47" t="s">
        <v>335</v>
      </c>
      <c r="H263" s="66" t="s">
        <v>336</v>
      </c>
      <c r="I263" s="29"/>
      <c r="J263" s="31"/>
      <c r="L263" s="9"/>
      <c r="M263" s="47"/>
      <c r="N263" s="3"/>
      <c r="O263" s="57"/>
      <c r="P263" s="18"/>
      <c r="Q263" s="47"/>
      <c r="R263" s="66"/>
      <c r="S263" s="29"/>
      <c r="T263" s="31"/>
    </row>
    <row r="264" spans="2:20" ht="12.75" customHeight="1">
      <c r="B264" s="9" t="s">
        <v>302</v>
      </c>
      <c r="C264" s="47" t="s">
        <v>3199</v>
      </c>
      <c r="D264" s="3">
        <v>1999</v>
      </c>
      <c r="E264" s="57" t="s">
        <v>3201</v>
      </c>
      <c r="F264" s="18">
        <v>571</v>
      </c>
      <c r="G264" s="47" t="s">
        <v>758</v>
      </c>
      <c r="H264" s="66" t="s">
        <v>320</v>
      </c>
      <c r="I264" s="80"/>
      <c r="J264" s="31"/>
      <c r="L264" s="9"/>
      <c r="M264" s="47"/>
      <c r="N264" s="3"/>
      <c r="O264" s="93"/>
      <c r="P264" s="18"/>
      <c r="Q264" s="92"/>
      <c r="R264" s="91"/>
      <c r="S264" s="80"/>
      <c r="T264" s="31"/>
    </row>
    <row r="265" spans="2:20" ht="12.75" customHeight="1">
      <c r="B265" s="9" t="s">
        <v>307</v>
      </c>
      <c r="C265" s="47" t="s">
        <v>3197</v>
      </c>
      <c r="D265" s="3">
        <v>1999</v>
      </c>
      <c r="E265" s="57" t="s">
        <v>1254</v>
      </c>
      <c r="F265" s="18">
        <v>506</v>
      </c>
      <c r="G265" s="47" t="s">
        <v>335</v>
      </c>
      <c r="H265" s="66" t="s">
        <v>532</v>
      </c>
      <c r="I265" s="80"/>
      <c r="J265" s="31"/>
      <c r="L265" s="9"/>
      <c r="M265" s="47"/>
      <c r="N265" s="3"/>
      <c r="O265" s="57"/>
      <c r="P265" s="18"/>
      <c r="Q265" s="47"/>
      <c r="R265" s="66"/>
      <c r="S265" s="80"/>
      <c r="T265" s="31"/>
    </row>
    <row r="266" spans="2:20" ht="12.75" customHeight="1">
      <c r="B266" s="9"/>
      <c r="C266" s="47"/>
      <c r="D266" s="3"/>
      <c r="E266" s="57"/>
      <c r="F266" s="18"/>
      <c r="G266" s="47"/>
      <c r="H266" s="66"/>
      <c r="I266" s="80"/>
      <c r="J266" s="31"/>
      <c r="L266" s="9"/>
      <c r="M266" s="47"/>
      <c r="N266" s="3"/>
      <c r="O266" s="57"/>
      <c r="P266" s="18"/>
      <c r="Q266" s="47"/>
      <c r="R266" s="66"/>
      <c r="S266" s="29"/>
      <c r="T266" s="31"/>
    </row>
    <row r="267" spans="2:20" ht="12.75" customHeight="1">
      <c r="B267" s="9"/>
      <c r="C267" s="47"/>
      <c r="D267" s="3"/>
      <c r="E267" s="57"/>
      <c r="F267" s="18"/>
      <c r="G267" s="47"/>
      <c r="H267" s="66"/>
      <c r="I267" s="80"/>
      <c r="J267" s="31"/>
      <c r="L267" s="90"/>
      <c r="M267" s="92"/>
      <c r="N267" s="3"/>
      <c r="O267" s="93"/>
      <c r="P267" s="18"/>
      <c r="Q267" s="47"/>
      <c r="R267" s="91"/>
      <c r="S267" s="80"/>
      <c r="T267" s="31"/>
    </row>
    <row r="268" spans="2:20" ht="12.75" customHeight="1">
      <c r="B268" s="90"/>
      <c r="C268" s="92"/>
      <c r="D268" s="3"/>
      <c r="E268" s="93"/>
      <c r="F268" s="18"/>
      <c r="G268" s="92"/>
      <c r="H268" s="91"/>
      <c r="I268" s="80"/>
      <c r="J268" s="31"/>
      <c r="L268" s="9"/>
      <c r="M268" s="47"/>
      <c r="N268" s="3"/>
      <c r="O268" s="93"/>
      <c r="P268" s="18"/>
      <c r="Q268" s="92"/>
      <c r="R268" s="91"/>
      <c r="S268" s="80"/>
      <c r="T268" s="31"/>
    </row>
    <row r="269" spans="2:20" ht="12.75" customHeight="1">
      <c r="B269" s="9"/>
      <c r="C269" s="47"/>
      <c r="D269" s="3"/>
      <c r="E269" s="57"/>
      <c r="F269" s="18"/>
      <c r="G269" s="47"/>
      <c r="H269" s="66"/>
      <c r="I269" s="80"/>
      <c r="J269" s="31"/>
      <c r="L269" s="90"/>
      <c r="M269" s="92"/>
      <c r="N269" s="3"/>
      <c r="O269" s="93"/>
      <c r="P269" s="18"/>
      <c r="Q269" s="92"/>
      <c r="R269" s="91"/>
      <c r="S269" s="80"/>
      <c r="T269" s="31"/>
    </row>
    <row r="270" spans="2:20" ht="12.75" customHeight="1">
      <c r="B270" s="9"/>
      <c r="C270" s="47"/>
      <c r="D270" s="3"/>
      <c r="E270" s="57"/>
      <c r="F270" s="18"/>
      <c r="G270" s="47"/>
      <c r="H270" s="66"/>
      <c r="I270" s="80"/>
      <c r="J270" s="31"/>
      <c r="L270" s="9"/>
      <c r="M270" s="47"/>
      <c r="N270" s="3"/>
      <c r="O270" s="57"/>
      <c r="P270" s="18"/>
      <c r="Q270" s="47"/>
      <c r="R270" s="66"/>
      <c r="S270" s="80"/>
      <c r="T270" s="31"/>
    </row>
    <row r="271" spans="2:20" ht="12.75" customHeight="1">
      <c r="B271" s="9"/>
      <c r="C271" s="47"/>
      <c r="D271" s="3"/>
      <c r="E271" s="57"/>
      <c r="F271" s="18"/>
      <c r="G271" s="47"/>
      <c r="H271" s="66"/>
      <c r="I271" s="29"/>
      <c r="J271" s="31"/>
      <c r="L271" s="9"/>
      <c r="M271" s="47"/>
      <c r="N271" s="3"/>
      <c r="O271" s="57"/>
      <c r="P271" s="18"/>
      <c r="Q271" s="47"/>
      <c r="R271" s="66"/>
      <c r="S271" s="80"/>
      <c r="T271" s="31"/>
    </row>
    <row r="272" spans="2:20" ht="12.75" customHeight="1" thickBot="1">
      <c r="B272" s="6"/>
      <c r="C272" s="49"/>
      <c r="D272" s="11"/>
      <c r="E272" s="58"/>
      <c r="F272" s="19"/>
      <c r="G272" s="49"/>
      <c r="H272" s="67"/>
      <c r="I272" s="80"/>
      <c r="J272" s="31"/>
      <c r="L272" s="6"/>
      <c r="M272" s="49"/>
      <c r="N272" s="11"/>
      <c r="O272" s="58"/>
      <c r="P272" s="19"/>
      <c r="Q272" s="49"/>
      <c r="R272" s="67"/>
      <c r="S272" s="80"/>
      <c r="T272" s="31"/>
    </row>
    <row r="273" spans="3:20" ht="12.75" customHeight="1">
      <c r="C273" s="72"/>
      <c r="D273" s="76"/>
      <c r="E273" s="77"/>
      <c r="F273" s="79"/>
      <c r="G273" s="72"/>
      <c r="H273" s="78"/>
      <c r="J273" s="27"/>
      <c r="M273" s="72"/>
      <c r="N273" s="76"/>
      <c r="O273" s="77"/>
      <c r="P273" s="79"/>
      <c r="Q273" s="72"/>
      <c r="R273" s="78"/>
      <c r="T273" s="27"/>
    </row>
    <row r="274" spans="2:20" ht="12.75" customHeight="1" thickBot="1">
      <c r="B274" s="1" t="s">
        <v>30</v>
      </c>
      <c r="C274" s="22">
        <v>5</v>
      </c>
      <c r="E274" s="59" t="s">
        <v>175</v>
      </c>
      <c r="F274" s="16">
        <f>SUM(F261:F272)</f>
        <v>2751</v>
      </c>
      <c r="J274" s="27"/>
      <c r="L274" s="1" t="s">
        <v>30</v>
      </c>
      <c r="M274" s="22"/>
      <c r="O274" s="59" t="s">
        <v>175</v>
      </c>
      <c r="P274" s="16">
        <f>SUM(P261:P272)</f>
        <v>0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176</v>
      </c>
      <c r="J276" s="27"/>
      <c r="L276" s="24" t="s">
        <v>176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6" t="s">
        <v>29</v>
      </c>
      <c r="C278" s="45" t="s">
        <v>169</v>
      </c>
      <c r="D278" s="12" t="s">
        <v>170</v>
      </c>
      <c r="E278" s="55" t="s">
        <v>171</v>
      </c>
      <c r="F278" s="12" t="s">
        <v>172</v>
      </c>
      <c r="G278" s="45" t="s">
        <v>173</v>
      </c>
      <c r="H278" s="64" t="s">
        <v>174</v>
      </c>
      <c r="I278" s="28"/>
      <c r="J278" s="30"/>
      <c r="L278" s="36" t="s">
        <v>29</v>
      </c>
      <c r="M278" s="45" t="s">
        <v>169</v>
      </c>
      <c r="N278" s="12" t="s">
        <v>170</v>
      </c>
      <c r="O278" s="55" t="s">
        <v>171</v>
      </c>
      <c r="P278" s="12" t="s">
        <v>172</v>
      </c>
      <c r="Q278" s="45" t="s">
        <v>173</v>
      </c>
      <c r="R278" s="64" t="s">
        <v>174</v>
      </c>
      <c r="S278" s="28"/>
      <c r="T278" s="30"/>
    </row>
    <row r="279" spans="2:20" ht="12.75" customHeight="1">
      <c r="B279" s="100" t="s">
        <v>299</v>
      </c>
      <c r="C279" s="99" t="s">
        <v>3202</v>
      </c>
      <c r="D279" s="34">
        <v>2000</v>
      </c>
      <c r="E279" s="98" t="s">
        <v>444</v>
      </c>
      <c r="F279" s="35">
        <v>503</v>
      </c>
      <c r="G279" s="99" t="s">
        <v>1287</v>
      </c>
      <c r="H279" s="101" t="s">
        <v>1288</v>
      </c>
      <c r="I279" s="29"/>
      <c r="J279" s="31"/>
      <c r="L279" s="37"/>
      <c r="M279" s="50"/>
      <c r="N279" s="34"/>
      <c r="O279" s="60"/>
      <c r="P279" s="35"/>
      <c r="Q279" s="50"/>
      <c r="R279" s="68"/>
      <c r="S279" s="29"/>
      <c r="T279" s="31"/>
    </row>
    <row r="280" spans="2:20" ht="12.75" customHeight="1">
      <c r="B280" s="14" t="s">
        <v>300</v>
      </c>
      <c r="C280" s="48" t="s">
        <v>3202</v>
      </c>
      <c r="D280" s="2">
        <v>2000</v>
      </c>
      <c r="E280" s="61" t="s">
        <v>1910</v>
      </c>
      <c r="F280" s="20">
        <v>470</v>
      </c>
      <c r="G280" s="48" t="s">
        <v>563</v>
      </c>
      <c r="H280" s="69" t="s">
        <v>1233</v>
      </c>
      <c r="I280" s="29"/>
      <c r="J280" s="31"/>
      <c r="L280" s="14"/>
      <c r="M280" s="48"/>
      <c r="N280" s="2"/>
      <c r="O280" s="61"/>
      <c r="P280" s="20"/>
      <c r="Q280" s="48"/>
      <c r="R280" s="69"/>
      <c r="S280" s="29"/>
      <c r="T280" s="31"/>
    </row>
    <row r="281" spans="2:20" ht="12.75" customHeight="1">
      <c r="B281" s="14" t="s">
        <v>307</v>
      </c>
      <c r="C281" s="48" t="s">
        <v>3202</v>
      </c>
      <c r="D281" s="2">
        <v>2000</v>
      </c>
      <c r="E281" s="61" t="s">
        <v>3203</v>
      </c>
      <c r="F281" s="20">
        <v>422</v>
      </c>
      <c r="G281" s="48" t="s">
        <v>563</v>
      </c>
      <c r="H281" s="69" t="s">
        <v>1233</v>
      </c>
      <c r="I281" s="29"/>
      <c r="J281" s="31"/>
      <c r="L281" s="14"/>
      <c r="M281" s="48"/>
      <c r="N281" s="2"/>
      <c r="O281" s="61"/>
      <c r="P281" s="20"/>
      <c r="Q281" s="48"/>
      <c r="R281" s="69"/>
      <c r="S281" s="29"/>
      <c r="T281" s="31"/>
    </row>
    <row r="282" spans="2:20" ht="12.75" customHeight="1">
      <c r="B282" s="14" t="s">
        <v>300</v>
      </c>
      <c r="C282" s="48" t="s">
        <v>3199</v>
      </c>
      <c r="D282" s="2">
        <v>1999</v>
      </c>
      <c r="E282" s="61" t="s">
        <v>327</v>
      </c>
      <c r="F282" s="20">
        <v>391</v>
      </c>
      <c r="G282" s="48" t="s">
        <v>1287</v>
      </c>
      <c r="H282" s="69" t="s">
        <v>1288</v>
      </c>
      <c r="I282" s="80"/>
      <c r="J282" s="31"/>
      <c r="L282" s="14"/>
      <c r="M282" s="48"/>
      <c r="N282" s="2"/>
      <c r="O282" s="61"/>
      <c r="P282" s="20"/>
      <c r="Q282" s="48"/>
      <c r="R282" s="69"/>
      <c r="S282" s="80"/>
      <c r="T282" s="31"/>
    </row>
    <row r="283" spans="2:20" ht="12.75" customHeight="1">
      <c r="B283" s="14" t="s">
        <v>299</v>
      </c>
      <c r="C283" s="48" t="s">
        <v>3199</v>
      </c>
      <c r="D283" s="2">
        <v>1999</v>
      </c>
      <c r="E283" s="61" t="s">
        <v>3204</v>
      </c>
      <c r="F283" s="20">
        <v>382</v>
      </c>
      <c r="G283" s="48" t="s">
        <v>563</v>
      </c>
      <c r="H283" s="69" t="s">
        <v>1233</v>
      </c>
      <c r="I283" s="80"/>
      <c r="J283" s="31"/>
      <c r="L283" s="14"/>
      <c r="M283" s="48"/>
      <c r="N283" s="2"/>
      <c r="O283" s="61"/>
      <c r="P283" s="20"/>
      <c r="Q283" s="48"/>
      <c r="R283" s="69"/>
      <c r="S283" s="80"/>
      <c r="T283" s="31"/>
    </row>
    <row r="284" spans="2:20" ht="12.75" customHeight="1">
      <c r="B284" s="14" t="s">
        <v>307</v>
      </c>
      <c r="C284" s="48" t="s">
        <v>3205</v>
      </c>
      <c r="D284" s="2">
        <v>2000</v>
      </c>
      <c r="E284" s="61" t="s">
        <v>3206</v>
      </c>
      <c r="F284" s="20">
        <v>254</v>
      </c>
      <c r="G284" s="48" t="s">
        <v>758</v>
      </c>
      <c r="H284" s="69" t="s">
        <v>327</v>
      </c>
      <c r="I284" s="80"/>
      <c r="J284" s="31"/>
      <c r="L284" s="14"/>
      <c r="M284" s="48"/>
      <c r="N284" s="2"/>
      <c r="O284" s="61"/>
      <c r="P284" s="20"/>
      <c r="Q284" s="48"/>
      <c r="R284" s="69"/>
      <c r="S284" s="80"/>
      <c r="T284" s="31"/>
    </row>
    <row r="285" spans="2:20" ht="12.75" customHeight="1">
      <c r="B285" s="14" t="s">
        <v>299</v>
      </c>
      <c r="C285" s="48" t="s">
        <v>3205</v>
      </c>
      <c r="D285" s="2">
        <v>2000</v>
      </c>
      <c r="E285" s="95" t="s">
        <v>1201</v>
      </c>
      <c r="F285" s="20">
        <v>241</v>
      </c>
      <c r="G285" s="94" t="s">
        <v>1287</v>
      </c>
      <c r="H285" s="96" t="s">
        <v>1288</v>
      </c>
      <c r="I285" s="80"/>
      <c r="J285" s="31"/>
      <c r="L285" s="14"/>
      <c r="M285" s="48"/>
      <c r="N285" s="2"/>
      <c r="O285" s="61"/>
      <c r="P285" s="20"/>
      <c r="Q285" s="48"/>
      <c r="R285" s="69"/>
      <c r="S285" s="80"/>
      <c r="T285" s="31"/>
    </row>
    <row r="286" spans="2:20" ht="12.75" customHeight="1" thickBot="1">
      <c r="B286" s="15" t="s">
        <v>300</v>
      </c>
      <c r="C286" s="51" t="s">
        <v>3208</v>
      </c>
      <c r="D286" s="13">
        <v>2000</v>
      </c>
      <c r="E286" s="62" t="s">
        <v>3207</v>
      </c>
      <c r="F286" s="21">
        <v>146</v>
      </c>
      <c r="G286" s="51" t="s">
        <v>1287</v>
      </c>
      <c r="H286" s="70" t="s">
        <v>1288</v>
      </c>
      <c r="I286" s="80"/>
      <c r="J286" s="31"/>
      <c r="L286" s="15"/>
      <c r="M286" s="51"/>
      <c r="N286" s="13"/>
      <c r="O286" s="62"/>
      <c r="P286" s="21"/>
      <c r="Q286" s="51"/>
      <c r="R286" s="70"/>
      <c r="S286" s="80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30</v>
      </c>
      <c r="C288" s="22">
        <v>8</v>
      </c>
      <c r="E288" s="59" t="s">
        <v>175</v>
      </c>
      <c r="F288" s="16">
        <f>SUM(F279:F286)</f>
        <v>2809</v>
      </c>
      <c r="J288" s="27"/>
      <c r="L288" s="1" t="s">
        <v>30</v>
      </c>
      <c r="M288" s="22"/>
      <c r="O288" s="59" t="s">
        <v>175</v>
      </c>
      <c r="P288" s="16">
        <f>SUM(P279:P286)</f>
        <v>0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31</v>
      </c>
      <c r="C290" s="23">
        <f>+C274+C288</f>
        <v>13</v>
      </c>
      <c r="E290" s="59" t="s">
        <v>177</v>
      </c>
      <c r="F290" s="16">
        <f>+F274+F288</f>
        <v>5560</v>
      </c>
      <c r="J290" s="27"/>
      <c r="L290" s="1" t="s">
        <v>31</v>
      </c>
      <c r="M290" s="23">
        <f>+M274+M288</f>
        <v>0</v>
      </c>
      <c r="O290" s="59" t="s">
        <v>177</v>
      </c>
      <c r="P290" s="16">
        <f>+P274+P288</f>
        <v>0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32</v>
      </c>
      <c r="C292" s="23">
        <v>5</v>
      </c>
      <c r="J292" s="27"/>
      <c r="L292" s="1" t="s">
        <v>32</v>
      </c>
      <c r="M292" s="23"/>
      <c r="T292" s="27"/>
    </row>
    <row r="293" spans="10:20" ht="12.75">
      <c r="J293" s="27"/>
      <c r="T293" s="27"/>
    </row>
    <row r="294" spans="1:20" ht="12.75">
      <c r="A294" s="27"/>
      <c r="B294" s="27"/>
      <c r="C294" s="52"/>
      <c r="D294" s="27"/>
      <c r="E294" s="63"/>
      <c r="F294" s="27"/>
      <c r="G294" s="52"/>
      <c r="H294" s="71"/>
      <c r="I294" s="27"/>
      <c r="J294" s="27"/>
      <c r="K294" s="27"/>
      <c r="L294" s="27"/>
      <c r="M294" s="52"/>
      <c r="N294" s="27"/>
      <c r="O294" s="63"/>
      <c r="P294" s="27"/>
      <c r="Q294" s="52"/>
      <c r="R294" s="71"/>
      <c r="S294" s="27"/>
      <c r="T294" s="27"/>
    </row>
  </sheetData>
  <sheetProtection/>
  <mergeCells count="14">
    <mergeCell ref="F254:G255"/>
    <mergeCell ref="P254:Q255"/>
    <mergeCell ref="F2:G3"/>
    <mergeCell ref="P170:Q171"/>
    <mergeCell ref="F212:G213"/>
    <mergeCell ref="P212:Q213"/>
    <mergeCell ref="P86:Q87"/>
    <mergeCell ref="F170:G171"/>
    <mergeCell ref="P44:Q45"/>
    <mergeCell ref="F86:G87"/>
    <mergeCell ref="F128:G129"/>
    <mergeCell ref="P2:Q3"/>
    <mergeCell ref="P128:Q129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121</v>
      </c>
      <c r="F2" s="133">
        <v>27</v>
      </c>
      <c r="G2" s="133"/>
      <c r="J2" s="27"/>
      <c r="L2" s="4" t="s">
        <v>167</v>
      </c>
      <c r="M2" s="44" t="s">
        <v>149</v>
      </c>
      <c r="P2" s="133">
        <v>52</v>
      </c>
      <c r="Q2" s="133"/>
      <c r="T2" s="27"/>
    </row>
    <row r="3" spans="2:20" ht="12.75" customHeight="1">
      <c r="B3" s="4" t="s">
        <v>178</v>
      </c>
      <c r="C3" s="44" t="s">
        <v>49</v>
      </c>
      <c r="F3" s="133"/>
      <c r="G3" s="133"/>
      <c r="J3" s="27"/>
      <c r="L3" s="4" t="s">
        <v>178</v>
      </c>
      <c r="M3" s="44" t="s">
        <v>49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121" t="s">
        <v>299</v>
      </c>
      <c r="C9" s="102" t="s">
        <v>1387</v>
      </c>
      <c r="D9" s="124">
        <v>1995</v>
      </c>
      <c r="E9" s="103" t="s">
        <v>893</v>
      </c>
      <c r="F9" s="125">
        <v>683</v>
      </c>
      <c r="G9" s="102" t="s">
        <v>1008</v>
      </c>
      <c r="H9" s="104" t="s">
        <v>637</v>
      </c>
      <c r="I9" s="29"/>
      <c r="J9" s="31"/>
      <c r="L9" s="121" t="s">
        <v>299</v>
      </c>
      <c r="M9" s="102" t="s">
        <v>1554</v>
      </c>
      <c r="N9" s="10">
        <v>1992</v>
      </c>
      <c r="O9" s="103" t="s">
        <v>1064</v>
      </c>
      <c r="P9" s="17">
        <v>544</v>
      </c>
      <c r="Q9" s="102" t="s">
        <v>1549</v>
      </c>
      <c r="R9" s="104" t="s">
        <v>453</v>
      </c>
      <c r="S9" s="29"/>
      <c r="T9" s="31"/>
    </row>
    <row r="10" spans="2:20" ht="12.75" customHeight="1">
      <c r="B10" s="9" t="s">
        <v>300</v>
      </c>
      <c r="C10" s="47" t="s">
        <v>1478</v>
      </c>
      <c r="D10" s="3">
        <v>2000</v>
      </c>
      <c r="E10" s="57" t="s">
        <v>1480</v>
      </c>
      <c r="F10" s="18">
        <v>668</v>
      </c>
      <c r="G10" s="47" t="s">
        <v>1002</v>
      </c>
      <c r="H10" s="66" t="s">
        <v>510</v>
      </c>
      <c r="I10" s="29"/>
      <c r="J10" s="31"/>
      <c r="L10" s="90" t="s">
        <v>300</v>
      </c>
      <c r="M10" s="92" t="s">
        <v>1564</v>
      </c>
      <c r="N10" s="3">
        <v>2002</v>
      </c>
      <c r="O10" s="93" t="s">
        <v>1563</v>
      </c>
      <c r="P10" s="18">
        <v>392</v>
      </c>
      <c r="Q10" s="92" t="s">
        <v>1008</v>
      </c>
      <c r="R10" s="91" t="s">
        <v>333</v>
      </c>
      <c r="S10" s="29"/>
      <c r="T10" s="31"/>
    </row>
    <row r="11" spans="2:20" ht="12.75" customHeight="1">
      <c r="B11" s="9" t="s">
        <v>301</v>
      </c>
      <c r="C11" s="47" t="s">
        <v>1026</v>
      </c>
      <c r="D11" s="3">
        <v>2001</v>
      </c>
      <c r="E11" s="57" t="s">
        <v>1027</v>
      </c>
      <c r="F11" s="18">
        <v>369</v>
      </c>
      <c r="G11" s="47" t="s">
        <v>1028</v>
      </c>
      <c r="H11" s="66" t="s">
        <v>1029</v>
      </c>
      <c r="I11" s="29"/>
      <c r="J11" s="31"/>
      <c r="L11" s="90" t="s">
        <v>303</v>
      </c>
      <c r="M11" s="92" t="s">
        <v>1558</v>
      </c>
      <c r="N11" s="3">
        <v>2000</v>
      </c>
      <c r="O11" s="93" t="s">
        <v>1557</v>
      </c>
      <c r="P11" s="18">
        <v>438</v>
      </c>
      <c r="Q11" s="92" t="s">
        <v>1008</v>
      </c>
      <c r="R11" s="91" t="s">
        <v>333</v>
      </c>
      <c r="S11" s="29"/>
      <c r="T11" s="31"/>
    </row>
    <row r="12" spans="2:20" ht="12.75" customHeight="1">
      <c r="B12" s="9" t="s">
        <v>302</v>
      </c>
      <c r="C12" s="47" t="s">
        <v>1031</v>
      </c>
      <c r="D12" s="3">
        <v>2001</v>
      </c>
      <c r="E12" s="57" t="s">
        <v>1030</v>
      </c>
      <c r="F12" s="18">
        <v>504</v>
      </c>
      <c r="G12" s="47" t="s">
        <v>1002</v>
      </c>
      <c r="H12" s="66" t="s">
        <v>510</v>
      </c>
      <c r="I12" s="80"/>
      <c r="J12" s="31"/>
      <c r="L12" s="90" t="s">
        <v>349</v>
      </c>
      <c r="M12" s="92" t="s">
        <v>1548</v>
      </c>
      <c r="N12" s="3">
        <v>1975</v>
      </c>
      <c r="O12" s="93" t="s">
        <v>1547</v>
      </c>
      <c r="P12" s="18">
        <v>631</v>
      </c>
      <c r="Q12" s="92" t="s">
        <v>1549</v>
      </c>
      <c r="R12" s="91" t="s">
        <v>453</v>
      </c>
      <c r="S12" s="80"/>
      <c r="T12" s="31"/>
    </row>
    <row r="13" spans="2:20" ht="12.75" customHeight="1">
      <c r="B13" s="9" t="s">
        <v>303</v>
      </c>
      <c r="C13" s="47" t="s">
        <v>1035</v>
      </c>
      <c r="D13" s="3">
        <v>2002</v>
      </c>
      <c r="E13" s="57" t="s">
        <v>1036</v>
      </c>
      <c r="F13" s="18">
        <v>375</v>
      </c>
      <c r="G13" s="47" t="s">
        <v>1008</v>
      </c>
      <c r="H13" s="66" t="s">
        <v>333</v>
      </c>
      <c r="I13" s="80"/>
      <c r="J13" s="31"/>
      <c r="L13" s="90" t="s">
        <v>1073</v>
      </c>
      <c r="M13" s="92" t="s">
        <v>1548</v>
      </c>
      <c r="N13" s="3">
        <v>1975</v>
      </c>
      <c r="O13" s="93" t="s">
        <v>1569</v>
      </c>
      <c r="P13" s="18">
        <v>599</v>
      </c>
      <c r="Q13" s="92" t="s">
        <v>1549</v>
      </c>
      <c r="R13" s="91" t="s">
        <v>1567</v>
      </c>
      <c r="S13" s="80"/>
      <c r="T13" s="31"/>
    </row>
    <row r="14" spans="2:20" ht="12.75" customHeight="1">
      <c r="B14" s="9" t="s">
        <v>305</v>
      </c>
      <c r="C14" s="47" t="s">
        <v>1032</v>
      </c>
      <c r="D14" s="3">
        <v>2001</v>
      </c>
      <c r="E14" s="57" t="s">
        <v>1033</v>
      </c>
      <c r="F14" s="18">
        <v>574</v>
      </c>
      <c r="G14" s="47" t="s">
        <v>1034</v>
      </c>
      <c r="H14" s="66" t="s">
        <v>453</v>
      </c>
      <c r="I14" s="80"/>
      <c r="J14" s="31"/>
      <c r="L14" s="90" t="s">
        <v>307</v>
      </c>
      <c r="M14" s="92" t="s">
        <v>1565</v>
      </c>
      <c r="N14" s="3">
        <v>1989</v>
      </c>
      <c r="O14" s="93" t="s">
        <v>1568</v>
      </c>
      <c r="P14" s="18">
        <v>482</v>
      </c>
      <c r="Q14" s="92" t="s">
        <v>1549</v>
      </c>
      <c r="R14" s="91" t="s">
        <v>1567</v>
      </c>
      <c r="S14" s="29"/>
      <c r="T14" s="31"/>
    </row>
    <row r="15" spans="2:20" ht="12.75" customHeight="1">
      <c r="B15" s="90" t="s">
        <v>306</v>
      </c>
      <c r="C15" s="92" t="s">
        <v>1311</v>
      </c>
      <c r="D15" s="109">
        <v>1994</v>
      </c>
      <c r="E15" s="93" t="s">
        <v>650</v>
      </c>
      <c r="F15" s="110">
        <v>606</v>
      </c>
      <c r="G15" s="92" t="s">
        <v>1008</v>
      </c>
      <c r="H15" s="91" t="s">
        <v>983</v>
      </c>
      <c r="I15" s="80"/>
      <c r="J15" s="31"/>
      <c r="L15" s="90" t="s">
        <v>308</v>
      </c>
      <c r="M15" s="92" t="s">
        <v>1554</v>
      </c>
      <c r="N15" s="3">
        <v>1992</v>
      </c>
      <c r="O15" s="93" t="s">
        <v>1040</v>
      </c>
      <c r="P15" s="18">
        <v>542</v>
      </c>
      <c r="Q15" s="92" t="s">
        <v>1549</v>
      </c>
      <c r="R15" s="91" t="s">
        <v>453</v>
      </c>
      <c r="S15" s="80"/>
      <c r="T15" s="31"/>
    </row>
    <row r="16" spans="2:20" ht="12.75" customHeight="1">
      <c r="B16" s="90" t="s">
        <v>307</v>
      </c>
      <c r="C16" s="92" t="s">
        <v>1478</v>
      </c>
      <c r="D16" s="3">
        <v>2000</v>
      </c>
      <c r="E16" s="93" t="s">
        <v>715</v>
      </c>
      <c r="F16" s="18">
        <v>583</v>
      </c>
      <c r="G16" s="92" t="s">
        <v>1167</v>
      </c>
      <c r="H16" s="91" t="s">
        <v>600</v>
      </c>
      <c r="I16" s="80"/>
      <c r="J16" s="31"/>
      <c r="L16" s="90" t="s">
        <v>390</v>
      </c>
      <c r="M16" s="92" t="s">
        <v>1552</v>
      </c>
      <c r="N16" s="3">
        <v>1992</v>
      </c>
      <c r="O16" s="93" t="s">
        <v>1551</v>
      </c>
      <c r="P16" s="18">
        <v>622</v>
      </c>
      <c r="Q16" s="92" t="s">
        <v>1549</v>
      </c>
      <c r="R16" s="91" t="s">
        <v>453</v>
      </c>
      <c r="S16" s="80"/>
      <c r="T16" s="31"/>
    </row>
    <row r="17" spans="2:20" ht="12.75" customHeight="1">
      <c r="B17" s="9" t="s">
        <v>350</v>
      </c>
      <c r="C17" s="92" t="s">
        <v>1478</v>
      </c>
      <c r="D17" s="3">
        <v>2000</v>
      </c>
      <c r="E17" s="93" t="s">
        <v>967</v>
      </c>
      <c r="F17" s="18">
        <v>590</v>
      </c>
      <c r="G17" s="92" t="s">
        <v>322</v>
      </c>
      <c r="H17" s="91" t="s">
        <v>342</v>
      </c>
      <c r="I17" s="80"/>
      <c r="J17" s="31"/>
      <c r="L17" s="90" t="s">
        <v>391</v>
      </c>
      <c r="M17" s="92" t="s">
        <v>1554</v>
      </c>
      <c r="N17" s="3">
        <v>1992</v>
      </c>
      <c r="O17" s="93" t="s">
        <v>1553</v>
      </c>
      <c r="P17" s="18">
        <v>568</v>
      </c>
      <c r="Q17" s="92" t="s">
        <v>1549</v>
      </c>
      <c r="R17" s="91" t="s">
        <v>1555</v>
      </c>
      <c r="S17" s="80"/>
      <c r="T17" s="31"/>
    </row>
    <row r="18" spans="2:20" ht="12.75" customHeight="1">
      <c r="B18" s="9" t="s">
        <v>308</v>
      </c>
      <c r="C18" s="47" t="s">
        <v>1475</v>
      </c>
      <c r="D18" s="3">
        <v>1971</v>
      </c>
      <c r="E18" s="57" t="s">
        <v>1476</v>
      </c>
      <c r="F18" s="18">
        <v>306</v>
      </c>
      <c r="G18" s="47" t="s">
        <v>1008</v>
      </c>
      <c r="H18" s="66" t="s">
        <v>1477</v>
      </c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10</v>
      </c>
      <c r="E22" s="59" t="s">
        <v>175</v>
      </c>
      <c r="F22" s="16">
        <f>SUM(F9:F20)</f>
        <v>5258</v>
      </c>
      <c r="J22" s="27"/>
      <c r="L22" s="1" t="s">
        <v>30</v>
      </c>
      <c r="M22" s="22">
        <v>9</v>
      </c>
      <c r="O22" s="59" t="s">
        <v>175</v>
      </c>
      <c r="P22" s="16">
        <f>SUM(P9:P20)</f>
        <v>4818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300</v>
      </c>
      <c r="C27" s="50" t="s">
        <v>1020</v>
      </c>
      <c r="D27" s="34">
        <v>2000</v>
      </c>
      <c r="E27" s="60" t="s">
        <v>1024</v>
      </c>
      <c r="F27" s="35">
        <v>647</v>
      </c>
      <c r="G27" s="50" t="s">
        <v>1002</v>
      </c>
      <c r="H27" s="68" t="s">
        <v>510</v>
      </c>
      <c r="I27" s="29"/>
      <c r="J27" s="31"/>
      <c r="L27" s="100" t="s">
        <v>357</v>
      </c>
      <c r="M27" s="99" t="s">
        <v>1548</v>
      </c>
      <c r="N27" s="34">
        <v>1975</v>
      </c>
      <c r="O27" s="98" t="s">
        <v>1550</v>
      </c>
      <c r="P27" s="35">
        <v>627</v>
      </c>
      <c r="Q27" s="99" t="s">
        <v>1549</v>
      </c>
      <c r="R27" s="101" t="s">
        <v>1275</v>
      </c>
      <c r="S27" s="29"/>
      <c r="T27" s="31"/>
    </row>
    <row r="28" spans="2:20" ht="12.75" customHeight="1">
      <c r="B28" s="14" t="s">
        <v>299</v>
      </c>
      <c r="C28" s="48" t="s">
        <v>1020</v>
      </c>
      <c r="D28" s="2">
        <v>2000</v>
      </c>
      <c r="E28" s="61" t="s">
        <v>1019</v>
      </c>
      <c r="F28" s="20">
        <v>638</v>
      </c>
      <c r="G28" s="48" t="s">
        <v>322</v>
      </c>
      <c r="H28" s="69" t="s">
        <v>372</v>
      </c>
      <c r="I28" s="29"/>
      <c r="J28" s="31"/>
      <c r="L28" s="105" t="s">
        <v>391</v>
      </c>
      <c r="M28" s="94" t="s">
        <v>1565</v>
      </c>
      <c r="N28" s="2">
        <v>1989</v>
      </c>
      <c r="O28" s="95" t="s">
        <v>1566</v>
      </c>
      <c r="P28" s="20">
        <v>535</v>
      </c>
      <c r="Q28" s="94" t="s">
        <v>1549</v>
      </c>
      <c r="R28" s="96" t="s">
        <v>1567</v>
      </c>
      <c r="S28" s="29"/>
      <c r="T28" s="31"/>
    </row>
    <row r="29" spans="2:20" ht="12.75" customHeight="1">
      <c r="B29" s="14" t="s">
        <v>299</v>
      </c>
      <c r="C29" s="48" t="s">
        <v>1478</v>
      </c>
      <c r="D29" s="2">
        <v>2000</v>
      </c>
      <c r="E29" s="61" t="s">
        <v>1479</v>
      </c>
      <c r="F29" s="20">
        <v>637</v>
      </c>
      <c r="G29" s="48" t="s">
        <v>1002</v>
      </c>
      <c r="H29" s="69" t="s">
        <v>565</v>
      </c>
      <c r="I29" s="29"/>
      <c r="J29" s="31"/>
      <c r="L29" s="105" t="s">
        <v>308</v>
      </c>
      <c r="M29" s="94" t="s">
        <v>1552</v>
      </c>
      <c r="N29" s="2">
        <v>1992</v>
      </c>
      <c r="O29" s="95" t="s">
        <v>1556</v>
      </c>
      <c r="P29" s="20">
        <v>512</v>
      </c>
      <c r="Q29" s="94" t="s">
        <v>1549</v>
      </c>
      <c r="R29" s="96" t="s">
        <v>453</v>
      </c>
      <c r="S29" s="29"/>
      <c r="T29" s="31"/>
    </row>
    <row r="30" spans="2:20" ht="12.75" customHeight="1">
      <c r="B30" s="14" t="s">
        <v>300</v>
      </c>
      <c r="C30" s="48" t="s">
        <v>1022</v>
      </c>
      <c r="D30" s="2">
        <v>2000</v>
      </c>
      <c r="E30" s="61" t="s">
        <v>1331</v>
      </c>
      <c r="F30" s="20">
        <v>600</v>
      </c>
      <c r="G30" s="48" t="s">
        <v>1008</v>
      </c>
      <c r="H30" s="69" t="s">
        <v>1278</v>
      </c>
      <c r="I30" s="80"/>
      <c r="J30" s="31"/>
      <c r="L30" s="105" t="s">
        <v>1073</v>
      </c>
      <c r="M30" s="94" t="s">
        <v>1560</v>
      </c>
      <c r="N30" s="2">
        <v>1979</v>
      </c>
      <c r="O30" s="95" t="s">
        <v>1570</v>
      </c>
      <c r="P30" s="20">
        <v>468</v>
      </c>
      <c r="Q30" s="94" t="s">
        <v>1549</v>
      </c>
      <c r="R30" s="96" t="s">
        <v>1567</v>
      </c>
      <c r="S30" s="80"/>
      <c r="T30" s="31"/>
    </row>
    <row r="31" spans="2:20" ht="12.75" customHeight="1">
      <c r="B31" s="14" t="s">
        <v>300</v>
      </c>
      <c r="C31" s="48" t="s">
        <v>1025</v>
      </c>
      <c r="D31" s="2">
        <v>1998</v>
      </c>
      <c r="E31" s="61" t="s">
        <v>749</v>
      </c>
      <c r="F31" s="20">
        <v>591</v>
      </c>
      <c r="G31" s="48" t="s">
        <v>1008</v>
      </c>
      <c r="H31" s="69" t="s">
        <v>637</v>
      </c>
      <c r="I31" s="80"/>
      <c r="J31" s="31"/>
      <c r="L31" s="105" t="s">
        <v>390</v>
      </c>
      <c r="M31" s="94" t="s">
        <v>1565</v>
      </c>
      <c r="N31" s="2">
        <v>1989</v>
      </c>
      <c r="O31" s="95" t="s">
        <v>1495</v>
      </c>
      <c r="P31" s="20">
        <v>456</v>
      </c>
      <c r="Q31" s="94" t="s">
        <v>1549</v>
      </c>
      <c r="R31" s="96" t="s">
        <v>1567</v>
      </c>
      <c r="S31" s="80"/>
      <c r="T31" s="31"/>
    </row>
    <row r="32" spans="2:20" ht="12.75" customHeight="1">
      <c r="B32" s="105" t="s">
        <v>299</v>
      </c>
      <c r="C32" s="94" t="s">
        <v>1021</v>
      </c>
      <c r="D32" s="2">
        <v>2000</v>
      </c>
      <c r="E32" s="95" t="s">
        <v>467</v>
      </c>
      <c r="F32" s="20">
        <v>591</v>
      </c>
      <c r="G32" s="94" t="s">
        <v>322</v>
      </c>
      <c r="H32" s="96" t="s">
        <v>372</v>
      </c>
      <c r="I32" s="80"/>
      <c r="J32" s="31"/>
      <c r="L32" s="105" t="s">
        <v>349</v>
      </c>
      <c r="M32" s="94" t="s">
        <v>1560</v>
      </c>
      <c r="N32" s="2">
        <v>1979</v>
      </c>
      <c r="O32" s="95" t="s">
        <v>1559</v>
      </c>
      <c r="P32" s="20">
        <v>426</v>
      </c>
      <c r="Q32" s="94" t="s">
        <v>1549</v>
      </c>
      <c r="R32" s="96" t="s">
        <v>453</v>
      </c>
      <c r="S32" s="80"/>
      <c r="T32" s="31"/>
    </row>
    <row r="33" spans="2:20" ht="12.75" customHeight="1">
      <c r="B33" s="14" t="s">
        <v>350</v>
      </c>
      <c r="C33" s="48" t="s">
        <v>1032</v>
      </c>
      <c r="D33" s="2">
        <v>2001</v>
      </c>
      <c r="E33" s="95" t="s">
        <v>1454</v>
      </c>
      <c r="F33" s="20">
        <v>551</v>
      </c>
      <c r="G33" s="94" t="s">
        <v>1008</v>
      </c>
      <c r="H33" s="96" t="s">
        <v>1449</v>
      </c>
      <c r="I33" s="80"/>
      <c r="J33" s="31"/>
      <c r="L33" s="105" t="s">
        <v>349</v>
      </c>
      <c r="M33" s="94" t="s">
        <v>1561</v>
      </c>
      <c r="N33" s="2">
        <v>1979</v>
      </c>
      <c r="O33" s="95" t="s">
        <v>1562</v>
      </c>
      <c r="P33" s="20">
        <v>418</v>
      </c>
      <c r="Q33" s="94" t="s">
        <v>1549</v>
      </c>
      <c r="R33" s="96" t="s">
        <v>453</v>
      </c>
      <c r="S33" s="80"/>
      <c r="T33" s="31"/>
    </row>
    <row r="34" spans="2:20" ht="12.75" customHeight="1" thickBot="1">
      <c r="B34" s="15" t="s">
        <v>369</v>
      </c>
      <c r="C34" s="51" t="s">
        <v>1478</v>
      </c>
      <c r="D34" s="13">
        <v>2000</v>
      </c>
      <c r="E34" s="62" t="s">
        <v>1485</v>
      </c>
      <c r="F34" s="21">
        <v>547</v>
      </c>
      <c r="G34" s="51" t="s">
        <v>1002</v>
      </c>
      <c r="H34" s="70" t="s">
        <v>1012</v>
      </c>
      <c r="I34" s="80"/>
      <c r="J34" s="31"/>
      <c r="L34" s="122" t="s">
        <v>349</v>
      </c>
      <c r="M34" s="106" t="s">
        <v>1558</v>
      </c>
      <c r="N34" s="13">
        <v>2000</v>
      </c>
      <c r="O34" s="107" t="s">
        <v>1571</v>
      </c>
      <c r="P34" s="21">
        <v>404</v>
      </c>
      <c r="Q34" s="106" t="s">
        <v>1549</v>
      </c>
      <c r="R34" s="108" t="s">
        <v>1567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4802</v>
      </c>
      <c r="J36" s="27"/>
      <c r="L36" s="1" t="s">
        <v>30</v>
      </c>
      <c r="M36" s="22">
        <v>8</v>
      </c>
      <c r="O36" s="59" t="s">
        <v>175</v>
      </c>
      <c r="P36" s="16">
        <f>SUM(P27:P34)</f>
        <v>3846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18</v>
      </c>
      <c r="E38" s="59" t="s">
        <v>177</v>
      </c>
      <c r="F38" s="16">
        <f>+F22+F36</f>
        <v>10060</v>
      </c>
      <c r="J38" s="27"/>
      <c r="L38" s="1" t="s">
        <v>31</v>
      </c>
      <c r="M38" s="23">
        <f>+M22+M36</f>
        <v>17</v>
      </c>
      <c r="O38" s="59" t="s">
        <v>177</v>
      </c>
      <c r="P38" s="16">
        <f>+P22+P36</f>
        <v>8664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11</v>
      </c>
      <c r="J40" s="27"/>
      <c r="L40" s="1" t="s">
        <v>32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150</v>
      </c>
      <c r="F44" s="133">
        <v>54</v>
      </c>
      <c r="G44" s="133"/>
      <c r="J44" s="27"/>
      <c r="L44" s="4" t="s">
        <v>167</v>
      </c>
      <c r="M44" s="44" t="s">
        <v>40</v>
      </c>
      <c r="P44" s="133">
        <v>83</v>
      </c>
      <c r="Q44" s="133"/>
      <c r="T44" s="27"/>
    </row>
    <row r="45" spans="2:20" ht="12.75" customHeight="1">
      <c r="B45" s="4" t="s">
        <v>178</v>
      </c>
      <c r="C45" s="44" t="s">
        <v>49</v>
      </c>
      <c r="F45" s="133"/>
      <c r="G45" s="133"/>
      <c r="J45" s="27"/>
      <c r="L45" s="4" t="s">
        <v>178</v>
      </c>
      <c r="M45" s="44" t="s">
        <v>49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299</v>
      </c>
      <c r="C51" s="102" t="s">
        <v>1129</v>
      </c>
      <c r="D51" s="10">
        <v>2000</v>
      </c>
      <c r="E51" s="103" t="s">
        <v>1171</v>
      </c>
      <c r="F51" s="17">
        <v>620</v>
      </c>
      <c r="G51" s="102" t="s">
        <v>322</v>
      </c>
      <c r="H51" s="104" t="s">
        <v>372</v>
      </c>
      <c r="I51" s="29"/>
      <c r="J51" s="31"/>
      <c r="L51" s="8" t="s">
        <v>299</v>
      </c>
      <c r="M51" s="46" t="s">
        <v>2654</v>
      </c>
      <c r="N51" s="10">
        <v>2002</v>
      </c>
      <c r="O51" s="103" t="s">
        <v>2653</v>
      </c>
      <c r="P51" s="17">
        <v>494</v>
      </c>
      <c r="Q51" s="102" t="s">
        <v>1008</v>
      </c>
      <c r="R51" s="104" t="s">
        <v>1449</v>
      </c>
      <c r="S51" s="29"/>
      <c r="T51" s="31"/>
    </row>
    <row r="52" spans="2:20" ht="12.75" customHeight="1">
      <c r="B52" s="90" t="s">
        <v>300</v>
      </c>
      <c r="C52" s="92" t="s">
        <v>1129</v>
      </c>
      <c r="D52" s="109">
        <v>2000</v>
      </c>
      <c r="E52" s="93" t="s">
        <v>1130</v>
      </c>
      <c r="F52" s="110">
        <v>610</v>
      </c>
      <c r="G52" s="92" t="s">
        <v>1002</v>
      </c>
      <c r="H52" s="91" t="s">
        <v>510</v>
      </c>
      <c r="I52" s="29"/>
      <c r="J52" s="31"/>
      <c r="L52" s="9" t="s">
        <v>300</v>
      </c>
      <c r="M52" s="47" t="s">
        <v>2651</v>
      </c>
      <c r="N52" s="3">
        <v>1998</v>
      </c>
      <c r="O52" s="57" t="s">
        <v>1308</v>
      </c>
      <c r="P52" s="18">
        <v>583</v>
      </c>
      <c r="Q52" s="47" t="s">
        <v>1008</v>
      </c>
      <c r="R52" s="66" t="s">
        <v>444</v>
      </c>
      <c r="S52" s="29"/>
      <c r="T52" s="31"/>
    </row>
    <row r="53" spans="2:20" ht="12.75" customHeight="1">
      <c r="B53" s="9" t="s">
        <v>301</v>
      </c>
      <c r="C53" s="47" t="s">
        <v>1005</v>
      </c>
      <c r="D53" s="3">
        <v>1997</v>
      </c>
      <c r="E53" s="57" t="s">
        <v>1006</v>
      </c>
      <c r="F53" s="18">
        <v>571</v>
      </c>
      <c r="G53" s="47" t="s">
        <v>475</v>
      </c>
      <c r="H53" s="66" t="s">
        <v>327</v>
      </c>
      <c r="I53" s="29"/>
      <c r="J53" s="31"/>
      <c r="L53" s="9" t="s">
        <v>301</v>
      </c>
      <c r="M53" s="47" t="s">
        <v>2651</v>
      </c>
      <c r="N53" s="3">
        <v>1998</v>
      </c>
      <c r="O53" s="57" t="s">
        <v>2652</v>
      </c>
      <c r="P53" s="18">
        <v>562</v>
      </c>
      <c r="Q53" s="47" t="s">
        <v>1034</v>
      </c>
      <c r="R53" s="66" t="s">
        <v>453</v>
      </c>
      <c r="S53" s="29"/>
      <c r="T53" s="31"/>
    </row>
    <row r="54" spans="2:20" ht="12.75" customHeight="1">
      <c r="B54" s="9" t="s">
        <v>302</v>
      </c>
      <c r="C54" s="47" t="s">
        <v>1001</v>
      </c>
      <c r="D54" s="3">
        <v>1999</v>
      </c>
      <c r="E54" s="57" t="s">
        <v>1109</v>
      </c>
      <c r="F54" s="18">
        <v>609</v>
      </c>
      <c r="G54" s="47" t="s">
        <v>1008</v>
      </c>
      <c r="H54" s="66" t="s">
        <v>1110</v>
      </c>
      <c r="I54" s="80"/>
      <c r="J54" s="31"/>
      <c r="L54" s="9" t="s">
        <v>302</v>
      </c>
      <c r="M54" s="47" t="s">
        <v>2644</v>
      </c>
      <c r="N54" s="3">
        <v>1999</v>
      </c>
      <c r="O54" s="93" t="s">
        <v>2643</v>
      </c>
      <c r="P54" s="18">
        <v>628</v>
      </c>
      <c r="Q54" s="92" t="s">
        <v>1002</v>
      </c>
      <c r="R54" s="91" t="s">
        <v>510</v>
      </c>
      <c r="S54" s="80"/>
      <c r="T54" s="31"/>
    </row>
    <row r="55" spans="2:20" ht="12.75" customHeight="1">
      <c r="B55" s="9" t="s">
        <v>303</v>
      </c>
      <c r="C55" s="47" t="s">
        <v>1018</v>
      </c>
      <c r="D55" s="3">
        <v>2002</v>
      </c>
      <c r="E55" s="57" t="s">
        <v>1506</v>
      </c>
      <c r="F55" s="18">
        <v>612</v>
      </c>
      <c r="G55" s="47" t="s">
        <v>1091</v>
      </c>
      <c r="H55" s="66" t="s">
        <v>1316</v>
      </c>
      <c r="I55" s="80"/>
      <c r="J55" s="31"/>
      <c r="L55" s="9" t="s">
        <v>303</v>
      </c>
      <c r="M55" s="47" t="s">
        <v>2641</v>
      </c>
      <c r="N55" s="3">
        <v>1996</v>
      </c>
      <c r="O55" s="57" t="s">
        <v>2642</v>
      </c>
      <c r="P55" s="18">
        <v>642</v>
      </c>
      <c r="Q55" s="47" t="s">
        <v>1167</v>
      </c>
      <c r="R55" s="66" t="s">
        <v>600</v>
      </c>
      <c r="S55" s="80"/>
      <c r="T55" s="31"/>
    </row>
    <row r="56" spans="2:20" ht="12.75" customHeight="1">
      <c r="B56" s="90" t="s">
        <v>305</v>
      </c>
      <c r="C56" s="92" t="s">
        <v>1317</v>
      </c>
      <c r="D56" s="109">
        <v>2002</v>
      </c>
      <c r="E56" s="93" t="s">
        <v>488</v>
      </c>
      <c r="F56" s="110">
        <v>470</v>
      </c>
      <c r="G56" s="92" t="s">
        <v>322</v>
      </c>
      <c r="H56" s="91" t="s">
        <v>372</v>
      </c>
      <c r="I56" s="80"/>
      <c r="J56" s="31"/>
      <c r="L56" s="9" t="s">
        <v>307</v>
      </c>
      <c r="M56" s="47" t="s">
        <v>2655</v>
      </c>
      <c r="N56" s="3">
        <v>2001</v>
      </c>
      <c r="O56" s="57" t="s">
        <v>1704</v>
      </c>
      <c r="P56" s="18">
        <v>346</v>
      </c>
      <c r="Q56" s="47" t="s">
        <v>1034</v>
      </c>
      <c r="R56" s="66" t="s">
        <v>829</v>
      </c>
      <c r="S56" s="29"/>
      <c r="T56" s="31"/>
    </row>
    <row r="57" spans="2:20" ht="12.75" customHeight="1">
      <c r="B57" s="90" t="s">
        <v>307</v>
      </c>
      <c r="C57" s="92" t="s">
        <v>1394</v>
      </c>
      <c r="D57" s="109">
        <v>2001</v>
      </c>
      <c r="E57" s="93" t="s">
        <v>1395</v>
      </c>
      <c r="F57" s="110">
        <v>390</v>
      </c>
      <c r="G57" s="92" t="s">
        <v>322</v>
      </c>
      <c r="H57" s="91" t="s">
        <v>323</v>
      </c>
      <c r="I57" s="80"/>
      <c r="J57" s="31"/>
      <c r="L57" s="90"/>
      <c r="M57" s="92"/>
      <c r="N57" s="3"/>
      <c r="O57" s="93"/>
      <c r="P57" s="18"/>
      <c r="Q57" s="47"/>
      <c r="R57" s="91"/>
      <c r="S57" s="80"/>
      <c r="T57" s="31"/>
    </row>
    <row r="58" spans="2:20" ht="12.75" customHeight="1">
      <c r="B58" s="90" t="s">
        <v>350</v>
      </c>
      <c r="C58" s="92" t="s">
        <v>1396</v>
      </c>
      <c r="D58" s="109">
        <v>2001</v>
      </c>
      <c r="E58" s="93" t="s">
        <v>1397</v>
      </c>
      <c r="F58" s="110">
        <v>393</v>
      </c>
      <c r="G58" s="92" t="s">
        <v>1008</v>
      </c>
      <c r="H58" s="91" t="s">
        <v>333</v>
      </c>
      <c r="I58" s="80"/>
      <c r="J58" s="31"/>
      <c r="L58" s="9"/>
      <c r="M58" s="47"/>
      <c r="N58" s="3"/>
      <c r="O58" s="93"/>
      <c r="P58" s="18"/>
      <c r="Q58" s="92"/>
      <c r="R58" s="91"/>
      <c r="S58" s="80"/>
      <c r="T58" s="31"/>
    </row>
    <row r="59" spans="2:20" ht="12.75" customHeight="1">
      <c r="B59" s="9"/>
      <c r="C59" s="47"/>
      <c r="D59" s="3"/>
      <c r="E59" s="57"/>
      <c r="F59" s="18"/>
      <c r="G59" s="47"/>
      <c r="H59" s="66"/>
      <c r="I59" s="80"/>
      <c r="J59" s="31"/>
      <c r="L59" s="90"/>
      <c r="M59" s="92"/>
      <c r="N59" s="3"/>
      <c r="O59" s="93"/>
      <c r="P59" s="18"/>
      <c r="Q59" s="92"/>
      <c r="R59" s="91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8</v>
      </c>
      <c r="E64" s="59" t="s">
        <v>175</v>
      </c>
      <c r="F64" s="16">
        <f>SUM(F51:F62)</f>
        <v>4275</v>
      </c>
      <c r="J64" s="27"/>
      <c r="L64" s="1" t="s">
        <v>30</v>
      </c>
      <c r="M64" s="22">
        <v>6</v>
      </c>
      <c r="O64" s="59" t="s">
        <v>175</v>
      </c>
      <c r="P64" s="16">
        <f>SUM(P51:P62)</f>
        <v>3255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37" t="s">
        <v>302</v>
      </c>
      <c r="C69" s="50" t="s">
        <v>1000</v>
      </c>
      <c r="D69" s="34">
        <v>1999</v>
      </c>
      <c r="E69" s="60" t="s">
        <v>1208</v>
      </c>
      <c r="F69" s="35">
        <v>605</v>
      </c>
      <c r="G69" s="50" t="s">
        <v>1209</v>
      </c>
      <c r="H69" s="68" t="s">
        <v>1191</v>
      </c>
      <c r="I69" s="29"/>
      <c r="J69" s="31"/>
      <c r="L69" s="37" t="s">
        <v>357</v>
      </c>
      <c r="M69" s="50" t="s">
        <v>2639</v>
      </c>
      <c r="N69" s="34">
        <v>1999</v>
      </c>
      <c r="O69" s="60" t="s">
        <v>2638</v>
      </c>
      <c r="P69" s="35">
        <v>650</v>
      </c>
      <c r="Q69" s="50" t="s">
        <v>758</v>
      </c>
      <c r="R69" s="68" t="s">
        <v>1386</v>
      </c>
      <c r="S69" s="29"/>
      <c r="T69" s="31"/>
    </row>
    <row r="70" spans="2:20" ht="12.75" customHeight="1">
      <c r="B70" s="105" t="s">
        <v>423</v>
      </c>
      <c r="C70" s="94" t="s">
        <v>1016</v>
      </c>
      <c r="D70" s="2">
        <v>1996</v>
      </c>
      <c r="E70" s="95" t="s">
        <v>1015</v>
      </c>
      <c r="F70" s="20">
        <v>601</v>
      </c>
      <c r="G70" s="94" t="s">
        <v>1004</v>
      </c>
      <c r="H70" s="96" t="s">
        <v>806</v>
      </c>
      <c r="I70" s="29"/>
      <c r="J70" s="31"/>
      <c r="L70" s="14" t="s">
        <v>357</v>
      </c>
      <c r="M70" s="48" t="s">
        <v>2641</v>
      </c>
      <c r="N70" s="2">
        <v>1996</v>
      </c>
      <c r="O70" s="61" t="s">
        <v>2640</v>
      </c>
      <c r="P70" s="20">
        <v>642</v>
      </c>
      <c r="Q70" s="48" t="s">
        <v>322</v>
      </c>
      <c r="R70" s="69" t="s">
        <v>323</v>
      </c>
      <c r="S70" s="29"/>
      <c r="T70" s="31"/>
    </row>
    <row r="71" spans="2:20" ht="12.75" customHeight="1">
      <c r="B71" s="14" t="s">
        <v>302</v>
      </c>
      <c r="C71" s="48" t="s">
        <v>1018</v>
      </c>
      <c r="D71" s="2">
        <v>2002</v>
      </c>
      <c r="E71" s="61" t="s">
        <v>1011</v>
      </c>
      <c r="F71" s="20">
        <v>570</v>
      </c>
      <c r="G71" s="48" t="s">
        <v>642</v>
      </c>
      <c r="H71" s="69" t="s">
        <v>325</v>
      </c>
      <c r="I71" s="29"/>
      <c r="J71" s="31"/>
      <c r="L71" s="14" t="s">
        <v>303</v>
      </c>
      <c r="M71" s="48" t="s">
        <v>2646</v>
      </c>
      <c r="N71" s="2">
        <v>1969</v>
      </c>
      <c r="O71" s="61" t="s">
        <v>2645</v>
      </c>
      <c r="P71" s="20">
        <v>625</v>
      </c>
      <c r="Q71" s="48" t="s">
        <v>1034</v>
      </c>
      <c r="R71" s="69" t="s">
        <v>434</v>
      </c>
      <c r="S71" s="29"/>
      <c r="T71" s="31"/>
    </row>
    <row r="72" spans="2:20" ht="12.75" customHeight="1">
      <c r="B72" s="14" t="s">
        <v>300</v>
      </c>
      <c r="C72" s="48" t="s">
        <v>1010</v>
      </c>
      <c r="D72" s="2">
        <v>2002</v>
      </c>
      <c r="E72" s="61" t="s">
        <v>765</v>
      </c>
      <c r="F72" s="20">
        <v>564</v>
      </c>
      <c r="G72" s="48" t="s">
        <v>1008</v>
      </c>
      <c r="H72" s="69" t="s">
        <v>333</v>
      </c>
      <c r="I72" s="80"/>
      <c r="J72" s="31"/>
      <c r="L72" s="14" t="s">
        <v>357</v>
      </c>
      <c r="M72" s="48" t="s">
        <v>2649</v>
      </c>
      <c r="N72" s="2">
        <v>1997</v>
      </c>
      <c r="O72" s="61" t="s">
        <v>2648</v>
      </c>
      <c r="P72" s="20">
        <v>612</v>
      </c>
      <c r="Q72" s="48" t="s">
        <v>1034</v>
      </c>
      <c r="R72" s="69" t="s">
        <v>1945</v>
      </c>
      <c r="S72" s="80"/>
      <c r="T72" s="31"/>
    </row>
    <row r="73" spans="2:20" ht="12.75" customHeight="1">
      <c r="B73" s="14" t="s">
        <v>301</v>
      </c>
      <c r="C73" s="48" t="s">
        <v>1000</v>
      </c>
      <c r="D73" s="2">
        <v>1999</v>
      </c>
      <c r="E73" s="61" t="s">
        <v>1009</v>
      </c>
      <c r="F73" s="20">
        <v>559</v>
      </c>
      <c r="G73" s="48" t="s">
        <v>1008</v>
      </c>
      <c r="H73" s="69" t="s">
        <v>1007</v>
      </c>
      <c r="I73" s="80"/>
      <c r="J73" s="31"/>
      <c r="L73" s="14" t="s">
        <v>303</v>
      </c>
      <c r="M73" s="48" t="s">
        <v>2639</v>
      </c>
      <c r="N73" s="2">
        <v>1999</v>
      </c>
      <c r="O73" s="61" t="s">
        <v>2647</v>
      </c>
      <c r="P73" s="20">
        <v>612</v>
      </c>
      <c r="Q73" s="48" t="s">
        <v>1008</v>
      </c>
      <c r="R73" s="69" t="s">
        <v>1278</v>
      </c>
      <c r="S73" s="80"/>
      <c r="T73" s="31"/>
    </row>
    <row r="74" spans="2:20" ht="12.75" customHeight="1">
      <c r="B74" s="14" t="s">
        <v>300</v>
      </c>
      <c r="C74" s="48" t="s">
        <v>1000</v>
      </c>
      <c r="D74" s="2">
        <v>1999</v>
      </c>
      <c r="E74" s="61" t="s">
        <v>1003</v>
      </c>
      <c r="F74" s="20">
        <v>556</v>
      </c>
      <c r="G74" s="48" t="s">
        <v>1002</v>
      </c>
      <c r="H74" s="69" t="s">
        <v>510</v>
      </c>
      <c r="I74" s="80"/>
      <c r="J74" s="31"/>
      <c r="L74" s="14" t="s">
        <v>303</v>
      </c>
      <c r="M74" s="48" t="s">
        <v>2644</v>
      </c>
      <c r="N74" s="2">
        <v>1999</v>
      </c>
      <c r="O74" s="61" t="s">
        <v>2650</v>
      </c>
      <c r="P74" s="20">
        <v>610</v>
      </c>
      <c r="Q74" s="48" t="s">
        <v>1008</v>
      </c>
      <c r="R74" s="69" t="s">
        <v>333</v>
      </c>
      <c r="S74" s="80"/>
      <c r="T74" s="31"/>
    </row>
    <row r="75" spans="2:20" ht="12.75" customHeight="1">
      <c r="B75" s="14" t="s">
        <v>305</v>
      </c>
      <c r="C75" s="48" t="s">
        <v>1017</v>
      </c>
      <c r="D75" s="2">
        <v>2001</v>
      </c>
      <c r="E75" s="61" t="s">
        <v>488</v>
      </c>
      <c r="F75" s="20">
        <v>470</v>
      </c>
      <c r="G75" s="48" t="s">
        <v>1002</v>
      </c>
      <c r="H75" s="69" t="s">
        <v>1210</v>
      </c>
      <c r="I75" s="80"/>
      <c r="J75" s="31"/>
      <c r="L75" s="14"/>
      <c r="M75" s="48"/>
      <c r="N75" s="2"/>
      <c r="O75" s="61"/>
      <c r="P75" s="20"/>
      <c r="Q75" s="48"/>
      <c r="R75" s="69"/>
      <c r="S75" s="80"/>
      <c r="T75" s="31"/>
    </row>
    <row r="76" spans="2:20" ht="12.75" customHeight="1" thickBot="1">
      <c r="B76" s="15" t="s">
        <v>346</v>
      </c>
      <c r="C76" s="51" t="s">
        <v>1014</v>
      </c>
      <c r="D76" s="13">
        <v>2002</v>
      </c>
      <c r="E76" s="107" t="s">
        <v>1013</v>
      </c>
      <c r="F76" s="21">
        <v>427</v>
      </c>
      <c r="G76" s="106" t="s">
        <v>1002</v>
      </c>
      <c r="H76" s="108" t="s">
        <v>1012</v>
      </c>
      <c r="I76" s="80"/>
      <c r="J76" s="31"/>
      <c r="L76" s="15"/>
      <c r="M76" s="51"/>
      <c r="N76" s="13"/>
      <c r="O76" s="62"/>
      <c r="P76" s="21"/>
      <c r="Q76" s="51"/>
      <c r="R76" s="70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4352</v>
      </c>
      <c r="J78" s="27"/>
      <c r="L78" s="1" t="s">
        <v>30</v>
      </c>
      <c r="M78" s="22">
        <v>6</v>
      </c>
      <c r="O78" s="59" t="s">
        <v>175</v>
      </c>
      <c r="P78" s="16">
        <f>SUM(P69:P76)</f>
        <v>3751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16</v>
      </c>
      <c r="E80" s="59" t="s">
        <v>177</v>
      </c>
      <c r="F80" s="16">
        <f>+F64+F78</f>
        <v>8627</v>
      </c>
      <c r="J80" s="27"/>
      <c r="L80" s="1" t="s">
        <v>31</v>
      </c>
      <c r="M80" s="23">
        <f>+M64+M78</f>
        <v>12</v>
      </c>
      <c r="O80" s="59" t="s">
        <v>177</v>
      </c>
      <c r="P80" s="16">
        <f>+P64+P78</f>
        <v>7006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12</v>
      </c>
      <c r="J82" s="27"/>
      <c r="L82" s="1" t="s">
        <v>32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18</v>
      </c>
      <c r="F86" s="133">
        <v>87</v>
      </c>
      <c r="G86" s="133"/>
      <c r="J86" s="27"/>
      <c r="L86" s="4" t="s">
        <v>167</v>
      </c>
      <c r="M86" s="44" t="s">
        <v>236</v>
      </c>
      <c r="P86" s="133">
        <v>90</v>
      </c>
      <c r="Q86" s="133"/>
      <c r="T86" s="27"/>
    </row>
    <row r="87" spans="2:20" ht="12.75" customHeight="1">
      <c r="B87" s="4" t="s">
        <v>178</v>
      </c>
      <c r="C87" s="44" t="s">
        <v>49</v>
      </c>
      <c r="F87" s="133"/>
      <c r="G87" s="133"/>
      <c r="J87" s="27"/>
      <c r="L87" s="4" t="s">
        <v>178</v>
      </c>
      <c r="M87" s="44" t="s">
        <v>49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2608</v>
      </c>
      <c r="D93" s="10">
        <v>2002</v>
      </c>
      <c r="E93" s="103" t="s">
        <v>696</v>
      </c>
      <c r="F93" s="17">
        <v>539</v>
      </c>
      <c r="G93" s="102" t="s">
        <v>1002</v>
      </c>
      <c r="H93" s="104" t="s">
        <v>1410</v>
      </c>
      <c r="I93" s="29"/>
      <c r="J93" s="31"/>
      <c r="L93" s="8" t="s">
        <v>299</v>
      </c>
      <c r="M93" s="46" t="s">
        <v>2677</v>
      </c>
      <c r="N93" s="10">
        <v>2000</v>
      </c>
      <c r="O93" s="103" t="s">
        <v>1023</v>
      </c>
      <c r="P93" s="17">
        <v>566</v>
      </c>
      <c r="Q93" s="102" t="s">
        <v>1008</v>
      </c>
      <c r="R93" s="104" t="s">
        <v>637</v>
      </c>
      <c r="S93" s="29"/>
      <c r="T93" s="31"/>
    </row>
    <row r="94" spans="2:20" ht="12.75" customHeight="1">
      <c r="B94" s="9" t="s">
        <v>300</v>
      </c>
      <c r="C94" s="47" t="s">
        <v>2610</v>
      </c>
      <c r="D94" s="3">
        <v>1998</v>
      </c>
      <c r="E94" s="57" t="s">
        <v>2609</v>
      </c>
      <c r="F94" s="18">
        <v>526</v>
      </c>
      <c r="G94" s="47" t="s">
        <v>1004</v>
      </c>
      <c r="H94" s="66" t="s">
        <v>806</v>
      </c>
      <c r="I94" s="29"/>
      <c r="J94" s="31"/>
      <c r="L94" s="9" t="s">
        <v>300</v>
      </c>
      <c r="M94" s="47" t="s">
        <v>2680</v>
      </c>
      <c r="N94" s="3">
        <v>2002</v>
      </c>
      <c r="O94" s="57" t="s">
        <v>2679</v>
      </c>
      <c r="P94" s="18">
        <v>565</v>
      </c>
      <c r="Q94" s="47" t="s">
        <v>1008</v>
      </c>
      <c r="R94" s="66" t="s">
        <v>333</v>
      </c>
      <c r="S94" s="29"/>
      <c r="T94" s="31"/>
    </row>
    <row r="95" spans="2:20" ht="12.75" customHeight="1">
      <c r="B95" s="9" t="s">
        <v>302</v>
      </c>
      <c r="C95" s="47" t="s">
        <v>2607</v>
      </c>
      <c r="D95" s="3">
        <v>2002</v>
      </c>
      <c r="E95" s="57" t="s">
        <v>2611</v>
      </c>
      <c r="F95" s="18">
        <v>524</v>
      </c>
      <c r="G95" s="47" t="s">
        <v>642</v>
      </c>
      <c r="H95" s="66" t="s">
        <v>325</v>
      </c>
      <c r="I95" s="29"/>
      <c r="J95" s="31"/>
      <c r="L95" s="9" t="s">
        <v>301</v>
      </c>
      <c r="M95" s="47" t="s">
        <v>2688</v>
      </c>
      <c r="N95" s="3">
        <v>2002</v>
      </c>
      <c r="O95" s="57" t="s">
        <v>2689</v>
      </c>
      <c r="P95" s="18">
        <v>335</v>
      </c>
      <c r="Q95" s="47" t="s">
        <v>1028</v>
      </c>
      <c r="R95" s="66" t="s">
        <v>1029</v>
      </c>
      <c r="S95" s="29"/>
      <c r="T95" s="31"/>
    </row>
    <row r="96" spans="2:20" ht="12.75" customHeight="1">
      <c r="B96" s="9" t="s">
        <v>303</v>
      </c>
      <c r="C96" s="47" t="s">
        <v>2607</v>
      </c>
      <c r="D96" s="3">
        <v>2002</v>
      </c>
      <c r="E96" s="93" t="s">
        <v>2606</v>
      </c>
      <c r="F96" s="18">
        <v>550</v>
      </c>
      <c r="G96" s="92" t="s">
        <v>322</v>
      </c>
      <c r="H96" s="91" t="s">
        <v>323</v>
      </c>
      <c r="I96" s="80"/>
      <c r="J96" s="31"/>
      <c r="L96" s="9" t="s">
        <v>305</v>
      </c>
      <c r="M96" s="47" t="s">
        <v>2685</v>
      </c>
      <c r="N96" s="3">
        <v>2002</v>
      </c>
      <c r="O96" s="93" t="s">
        <v>488</v>
      </c>
      <c r="P96" s="18">
        <v>470</v>
      </c>
      <c r="Q96" s="92" t="s">
        <v>322</v>
      </c>
      <c r="R96" s="91" t="s">
        <v>372</v>
      </c>
      <c r="S96" s="80"/>
      <c r="T96" s="31"/>
    </row>
    <row r="97" spans="2:20" ht="12.75" customHeight="1">
      <c r="B97" s="9" t="s">
        <v>305</v>
      </c>
      <c r="C97" s="47" t="s">
        <v>2612</v>
      </c>
      <c r="D97" s="3">
        <v>2002</v>
      </c>
      <c r="E97" s="57" t="s">
        <v>622</v>
      </c>
      <c r="F97" s="18">
        <v>418</v>
      </c>
      <c r="G97" s="47" t="s">
        <v>2618</v>
      </c>
      <c r="H97" s="66" t="s">
        <v>547</v>
      </c>
      <c r="I97" s="80"/>
      <c r="J97" s="31"/>
      <c r="L97" s="9" t="s">
        <v>306</v>
      </c>
      <c r="M97" s="47" t="s">
        <v>2690</v>
      </c>
      <c r="N97" s="3">
        <v>2001</v>
      </c>
      <c r="O97" s="57" t="s">
        <v>2691</v>
      </c>
      <c r="P97" s="18">
        <v>470</v>
      </c>
      <c r="Q97" s="47" t="s">
        <v>1008</v>
      </c>
      <c r="R97" s="66" t="s">
        <v>637</v>
      </c>
      <c r="S97" s="80"/>
      <c r="T97" s="31"/>
    </row>
    <row r="98" spans="2:20" ht="12.75" customHeight="1">
      <c r="B98" s="9" t="s">
        <v>307</v>
      </c>
      <c r="C98" s="47" t="s">
        <v>2619</v>
      </c>
      <c r="D98" s="3">
        <v>2001</v>
      </c>
      <c r="E98" s="57" t="s">
        <v>2621</v>
      </c>
      <c r="F98" s="18">
        <v>308</v>
      </c>
      <c r="G98" s="47" t="s">
        <v>1002</v>
      </c>
      <c r="H98" s="66" t="s">
        <v>565</v>
      </c>
      <c r="I98" s="80"/>
      <c r="J98" s="31"/>
      <c r="L98" s="9" t="s">
        <v>307</v>
      </c>
      <c r="M98" s="47" t="s">
        <v>2686</v>
      </c>
      <c r="N98" s="3">
        <v>2001</v>
      </c>
      <c r="O98" s="57" t="s">
        <v>2687</v>
      </c>
      <c r="P98" s="18">
        <v>444</v>
      </c>
      <c r="Q98" s="47" t="s">
        <v>1028</v>
      </c>
      <c r="R98" s="66" t="s">
        <v>1233</v>
      </c>
      <c r="S98" s="29"/>
      <c r="T98" s="31"/>
    </row>
    <row r="99" spans="2:20" ht="12.75" customHeight="1">
      <c r="B99" s="90" t="s">
        <v>350</v>
      </c>
      <c r="C99" s="92" t="s">
        <v>2619</v>
      </c>
      <c r="D99" s="3">
        <v>2001</v>
      </c>
      <c r="E99" s="93" t="s">
        <v>2620</v>
      </c>
      <c r="F99" s="18">
        <v>388</v>
      </c>
      <c r="G99" s="47" t="s">
        <v>1008</v>
      </c>
      <c r="H99" s="91" t="s">
        <v>333</v>
      </c>
      <c r="I99" s="80"/>
      <c r="J99" s="31"/>
      <c r="L99" s="90"/>
      <c r="M99" s="92"/>
      <c r="N99" s="3"/>
      <c r="O99" s="93"/>
      <c r="P99" s="18"/>
      <c r="Q99" s="47"/>
      <c r="R99" s="91"/>
      <c r="S99" s="80"/>
      <c r="T99" s="31"/>
    </row>
    <row r="100" spans="2:20" ht="12.75" customHeight="1">
      <c r="B100" s="9"/>
      <c r="C100" s="47"/>
      <c r="D100" s="3"/>
      <c r="E100" s="93"/>
      <c r="F100" s="18"/>
      <c r="G100" s="92"/>
      <c r="H100" s="91"/>
      <c r="I100" s="80"/>
      <c r="J100" s="31"/>
      <c r="L100" s="9"/>
      <c r="M100" s="47"/>
      <c r="N100" s="3"/>
      <c r="O100" s="93"/>
      <c r="P100" s="18"/>
      <c r="Q100" s="92"/>
      <c r="R100" s="91"/>
      <c r="S100" s="80"/>
      <c r="T100" s="31"/>
    </row>
    <row r="101" spans="2:20" ht="12.75" customHeight="1">
      <c r="B101" s="90"/>
      <c r="C101" s="92"/>
      <c r="D101" s="3"/>
      <c r="E101" s="93"/>
      <c r="F101" s="18"/>
      <c r="G101" s="92"/>
      <c r="H101" s="91"/>
      <c r="I101" s="80"/>
      <c r="J101" s="31"/>
      <c r="L101" s="90"/>
      <c r="M101" s="92"/>
      <c r="N101" s="3"/>
      <c r="O101" s="93"/>
      <c r="P101" s="18"/>
      <c r="Q101" s="92"/>
      <c r="R101" s="91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7</v>
      </c>
      <c r="E106" s="59" t="s">
        <v>175</v>
      </c>
      <c r="F106" s="16">
        <f>SUM(F93:F104)</f>
        <v>3253</v>
      </c>
      <c r="J106" s="27"/>
      <c r="L106" s="1" t="s">
        <v>30</v>
      </c>
      <c r="M106" s="22">
        <v>6</v>
      </c>
      <c r="O106" s="59" t="s">
        <v>175</v>
      </c>
      <c r="P106" s="16">
        <f>SUM(P93:P104)</f>
        <v>2850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37" t="s">
        <v>300</v>
      </c>
      <c r="C111" s="50" t="s">
        <v>2612</v>
      </c>
      <c r="D111" s="34">
        <v>2002</v>
      </c>
      <c r="E111" s="60" t="s">
        <v>1007</v>
      </c>
      <c r="F111" s="35">
        <v>509</v>
      </c>
      <c r="G111" s="50" t="s">
        <v>322</v>
      </c>
      <c r="H111" s="68" t="s">
        <v>372</v>
      </c>
      <c r="I111" s="29"/>
      <c r="J111" s="31"/>
      <c r="L111" s="37" t="s">
        <v>299</v>
      </c>
      <c r="M111" s="50" t="s">
        <v>2678</v>
      </c>
      <c r="N111" s="34">
        <v>2003</v>
      </c>
      <c r="O111" s="60" t="s">
        <v>1023</v>
      </c>
      <c r="P111" s="35">
        <v>566</v>
      </c>
      <c r="Q111" s="50" t="s">
        <v>1008</v>
      </c>
      <c r="R111" s="68" t="s">
        <v>1288</v>
      </c>
      <c r="S111" s="29"/>
      <c r="T111" s="31"/>
    </row>
    <row r="112" spans="2:20" ht="12.75" customHeight="1">
      <c r="B112" s="14" t="s">
        <v>300</v>
      </c>
      <c r="C112" s="48" t="s">
        <v>2608</v>
      </c>
      <c r="D112" s="2">
        <v>2002</v>
      </c>
      <c r="E112" s="61" t="s">
        <v>2613</v>
      </c>
      <c r="F112" s="20">
        <v>491</v>
      </c>
      <c r="G112" s="48" t="s">
        <v>1002</v>
      </c>
      <c r="H112" s="69" t="s">
        <v>1210</v>
      </c>
      <c r="I112" s="29"/>
      <c r="J112" s="31"/>
      <c r="L112" s="14" t="s">
        <v>300</v>
      </c>
      <c r="M112" s="48" t="s">
        <v>2681</v>
      </c>
      <c r="N112" s="2">
        <v>2003</v>
      </c>
      <c r="O112" s="61" t="s">
        <v>1372</v>
      </c>
      <c r="P112" s="20">
        <v>505</v>
      </c>
      <c r="Q112" s="48" t="s">
        <v>1008</v>
      </c>
      <c r="R112" s="69" t="s">
        <v>1278</v>
      </c>
      <c r="S112" s="29"/>
      <c r="T112" s="31"/>
    </row>
    <row r="113" spans="2:20" ht="12.75" customHeight="1">
      <c r="B113" s="14" t="s">
        <v>299</v>
      </c>
      <c r="C113" s="48" t="s">
        <v>2614</v>
      </c>
      <c r="D113" s="2">
        <v>2002</v>
      </c>
      <c r="E113" s="61" t="s">
        <v>2232</v>
      </c>
      <c r="F113" s="20">
        <v>488</v>
      </c>
      <c r="G113" s="48" t="s">
        <v>1002</v>
      </c>
      <c r="H113" s="69" t="s">
        <v>1410</v>
      </c>
      <c r="I113" s="29"/>
      <c r="J113" s="31"/>
      <c r="L113" s="14" t="s">
        <v>300</v>
      </c>
      <c r="M113" s="48" t="s">
        <v>2678</v>
      </c>
      <c r="N113" s="2">
        <v>2003</v>
      </c>
      <c r="O113" s="61" t="s">
        <v>1566</v>
      </c>
      <c r="P113" s="20">
        <v>498</v>
      </c>
      <c r="Q113" s="48" t="s">
        <v>322</v>
      </c>
      <c r="R113" s="69" t="s">
        <v>372</v>
      </c>
      <c r="S113" s="29"/>
      <c r="T113" s="31"/>
    </row>
    <row r="114" spans="2:20" ht="12.75" customHeight="1">
      <c r="B114" s="14" t="s">
        <v>303</v>
      </c>
      <c r="C114" s="48" t="s">
        <v>2616</v>
      </c>
      <c r="D114" s="2">
        <v>1998</v>
      </c>
      <c r="E114" s="61" t="s">
        <v>2615</v>
      </c>
      <c r="F114" s="20">
        <v>478</v>
      </c>
      <c r="G114" s="48" t="s">
        <v>1002</v>
      </c>
      <c r="H114" s="69" t="s">
        <v>565</v>
      </c>
      <c r="I114" s="80"/>
      <c r="J114" s="31"/>
      <c r="L114" s="14" t="s">
        <v>299</v>
      </c>
      <c r="M114" s="48" t="s">
        <v>2681</v>
      </c>
      <c r="N114" s="2">
        <v>2003</v>
      </c>
      <c r="O114" s="61" t="s">
        <v>2653</v>
      </c>
      <c r="P114" s="20">
        <v>494</v>
      </c>
      <c r="Q114" s="48" t="s">
        <v>1008</v>
      </c>
      <c r="R114" s="69" t="s">
        <v>1288</v>
      </c>
      <c r="S114" s="80"/>
      <c r="T114" s="31"/>
    </row>
    <row r="115" spans="2:20" ht="12.75" customHeight="1">
      <c r="B115" s="14" t="s">
        <v>300</v>
      </c>
      <c r="C115" s="48" t="s">
        <v>2614</v>
      </c>
      <c r="D115" s="2">
        <v>2002</v>
      </c>
      <c r="E115" s="61" t="s">
        <v>2617</v>
      </c>
      <c r="F115" s="20">
        <v>473</v>
      </c>
      <c r="G115" s="48" t="s">
        <v>1004</v>
      </c>
      <c r="H115" s="69" t="s">
        <v>1235</v>
      </c>
      <c r="I115" s="80"/>
      <c r="J115" s="31"/>
      <c r="L115" s="105" t="s">
        <v>346</v>
      </c>
      <c r="M115" s="94" t="s">
        <v>2948</v>
      </c>
      <c r="N115" s="2">
        <v>2002</v>
      </c>
      <c r="O115" s="95" t="s">
        <v>559</v>
      </c>
      <c r="P115" s="20">
        <v>492</v>
      </c>
      <c r="Q115" s="94" t="s">
        <v>1008</v>
      </c>
      <c r="R115" s="96" t="s">
        <v>2947</v>
      </c>
      <c r="S115" s="80"/>
      <c r="T115" s="31"/>
    </row>
    <row r="116" spans="2:20" ht="12.75" customHeight="1">
      <c r="B116" s="14" t="s">
        <v>299</v>
      </c>
      <c r="C116" s="48" t="s">
        <v>2612</v>
      </c>
      <c r="D116" s="2">
        <v>2002</v>
      </c>
      <c r="E116" s="61" t="s">
        <v>1983</v>
      </c>
      <c r="F116" s="20">
        <v>469</v>
      </c>
      <c r="G116" s="48" t="s">
        <v>1002</v>
      </c>
      <c r="H116" s="69" t="s">
        <v>1410</v>
      </c>
      <c r="I116" s="80"/>
      <c r="J116" s="31"/>
      <c r="L116" s="14" t="s">
        <v>300</v>
      </c>
      <c r="M116" s="48" t="s">
        <v>2683</v>
      </c>
      <c r="N116" s="2">
        <v>2003</v>
      </c>
      <c r="O116" s="61" t="s">
        <v>2682</v>
      </c>
      <c r="P116" s="20">
        <v>487</v>
      </c>
      <c r="Q116" s="48" t="s">
        <v>322</v>
      </c>
      <c r="R116" s="69" t="s">
        <v>372</v>
      </c>
      <c r="S116" s="80"/>
      <c r="T116" s="31"/>
    </row>
    <row r="117" spans="2:20" ht="12.75" customHeight="1">
      <c r="B117" s="14" t="s">
        <v>305</v>
      </c>
      <c r="C117" s="48" t="s">
        <v>2608</v>
      </c>
      <c r="D117" s="2">
        <v>2002</v>
      </c>
      <c r="E117" s="61" t="s">
        <v>622</v>
      </c>
      <c r="F117" s="20">
        <v>418</v>
      </c>
      <c r="G117" s="48" t="s">
        <v>1002</v>
      </c>
      <c r="H117" s="69" t="s">
        <v>1495</v>
      </c>
      <c r="I117" s="80"/>
      <c r="J117" s="31"/>
      <c r="L117" s="14" t="s">
        <v>299</v>
      </c>
      <c r="M117" s="48" t="s">
        <v>2680</v>
      </c>
      <c r="N117" s="2">
        <v>2002</v>
      </c>
      <c r="O117" s="61" t="s">
        <v>483</v>
      </c>
      <c r="P117" s="20">
        <v>487</v>
      </c>
      <c r="Q117" s="48" t="s">
        <v>1008</v>
      </c>
      <c r="R117" s="69" t="s">
        <v>1110</v>
      </c>
      <c r="S117" s="80"/>
      <c r="T117" s="31"/>
    </row>
    <row r="118" spans="2:20" ht="12.75" customHeight="1" thickBot="1">
      <c r="B118" s="15" t="s">
        <v>305</v>
      </c>
      <c r="C118" s="51" t="s">
        <v>2622</v>
      </c>
      <c r="D118" s="13">
        <v>2003</v>
      </c>
      <c r="E118" s="62" t="s">
        <v>625</v>
      </c>
      <c r="F118" s="21">
        <v>362</v>
      </c>
      <c r="G118" s="51" t="s">
        <v>1002</v>
      </c>
      <c r="H118" s="70" t="s">
        <v>510</v>
      </c>
      <c r="I118" s="80"/>
      <c r="J118" s="31"/>
      <c r="L118" s="122" t="s">
        <v>369</v>
      </c>
      <c r="M118" s="106" t="s">
        <v>2688</v>
      </c>
      <c r="N118" s="13">
        <v>2002</v>
      </c>
      <c r="O118" s="62" t="s">
        <v>1320</v>
      </c>
      <c r="P118" s="21">
        <v>481</v>
      </c>
      <c r="Q118" s="106" t="s">
        <v>1008</v>
      </c>
      <c r="R118" s="108" t="s">
        <v>2947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3688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4010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15</v>
      </c>
      <c r="E122" s="59" t="s">
        <v>177</v>
      </c>
      <c r="F122" s="16">
        <f>+F106+F120</f>
        <v>6941</v>
      </c>
      <c r="J122" s="27"/>
      <c r="L122" s="1" t="s">
        <v>31</v>
      </c>
      <c r="M122" s="23">
        <f>+M106+M120</f>
        <v>14</v>
      </c>
      <c r="O122" s="59" t="s">
        <v>177</v>
      </c>
      <c r="P122" s="16">
        <f>+P106+P120</f>
        <v>6860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8</v>
      </c>
      <c r="J124" s="27"/>
      <c r="L124" s="1" t="s">
        <v>32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280</v>
      </c>
      <c r="F128" s="133">
        <v>97</v>
      </c>
      <c r="G128" s="133"/>
      <c r="J128" s="27"/>
      <c r="L128" s="4" t="s">
        <v>167</v>
      </c>
      <c r="M128" s="44" t="s">
        <v>36</v>
      </c>
      <c r="P128" s="133">
        <v>100</v>
      </c>
      <c r="Q128" s="133"/>
      <c r="T128" s="27"/>
    </row>
    <row r="129" spans="2:20" ht="12.75" customHeight="1">
      <c r="B129" s="4" t="s">
        <v>178</v>
      </c>
      <c r="C129" s="44" t="s">
        <v>49</v>
      </c>
      <c r="F129" s="133"/>
      <c r="G129" s="133"/>
      <c r="J129" s="27"/>
      <c r="L129" s="4" t="s">
        <v>178</v>
      </c>
      <c r="M129" s="44" t="s">
        <v>49</v>
      </c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121" t="s">
        <v>299</v>
      </c>
      <c r="C135" s="102" t="s">
        <v>2970</v>
      </c>
      <c r="D135" s="10">
        <v>1979</v>
      </c>
      <c r="E135" s="103" t="s">
        <v>2974</v>
      </c>
      <c r="F135" s="17">
        <v>392</v>
      </c>
      <c r="G135" s="102" t="s">
        <v>1034</v>
      </c>
      <c r="H135" s="104" t="s">
        <v>2352</v>
      </c>
      <c r="I135" s="29"/>
      <c r="J135" s="31"/>
      <c r="L135" s="121" t="s">
        <v>299</v>
      </c>
      <c r="M135" s="102" t="s">
        <v>1532</v>
      </c>
      <c r="N135" s="10">
        <v>1996</v>
      </c>
      <c r="O135" s="103" t="s">
        <v>912</v>
      </c>
      <c r="P135" s="17">
        <v>743</v>
      </c>
      <c r="Q135" s="102" t="s">
        <v>1008</v>
      </c>
      <c r="R135" s="104" t="s">
        <v>444</v>
      </c>
      <c r="S135" s="29"/>
      <c r="T135" s="31"/>
    </row>
    <row r="136" spans="2:20" ht="12.75" customHeight="1">
      <c r="B136" s="90" t="s">
        <v>302</v>
      </c>
      <c r="C136" s="92" t="s">
        <v>1584</v>
      </c>
      <c r="D136" s="3">
        <v>1961</v>
      </c>
      <c r="E136" s="93" t="s">
        <v>1585</v>
      </c>
      <c r="F136" s="18">
        <v>236</v>
      </c>
      <c r="G136" s="92" t="s">
        <v>558</v>
      </c>
      <c r="H136" s="91" t="s">
        <v>323</v>
      </c>
      <c r="I136" s="29"/>
      <c r="J136" s="31"/>
      <c r="L136" s="90" t="s">
        <v>300</v>
      </c>
      <c r="M136" s="92" t="s">
        <v>1532</v>
      </c>
      <c r="N136" s="3">
        <v>1996</v>
      </c>
      <c r="O136" s="93" t="s">
        <v>1533</v>
      </c>
      <c r="P136" s="18">
        <v>817</v>
      </c>
      <c r="Q136" s="92" t="s">
        <v>1008</v>
      </c>
      <c r="R136" s="91" t="s">
        <v>1534</v>
      </c>
      <c r="S136" s="29"/>
      <c r="T136" s="31"/>
    </row>
    <row r="137" spans="2:20" ht="12.75" customHeight="1">
      <c r="B137" s="90" t="s">
        <v>303</v>
      </c>
      <c r="C137" s="92" t="s">
        <v>1574</v>
      </c>
      <c r="D137" s="3">
        <v>1975</v>
      </c>
      <c r="E137" s="93" t="s">
        <v>1573</v>
      </c>
      <c r="F137" s="18">
        <v>539</v>
      </c>
      <c r="G137" s="92" t="s">
        <v>1008</v>
      </c>
      <c r="H137" s="91" t="s">
        <v>333</v>
      </c>
      <c r="I137" s="29"/>
      <c r="J137" s="31"/>
      <c r="L137" s="90" t="s">
        <v>301</v>
      </c>
      <c r="M137" s="92" t="s">
        <v>1532</v>
      </c>
      <c r="N137" s="3">
        <v>1996</v>
      </c>
      <c r="O137" s="93" t="s">
        <v>1531</v>
      </c>
      <c r="P137" s="18">
        <v>886</v>
      </c>
      <c r="Q137" s="92" t="s">
        <v>1277</v>
      </c>
      <c r="R137" s="91" t="s">
        <v>1278</v>
      </c>
      <c r="S137" s="29"/>
      <c r="T137" s="31"/>
    </row>
    <row r="138" spans="2:20" ht="12.75" customHeight="1">
      <c r="B138" s="90" t="s">
        <v>1073</v>
      </c>
      <c r="C138" s="92" t="s">
        <v>1576</v>
      </c>
      <c r="D138" s="3">
        <v>1977</v>
      </c>
      <c r="E138" s="93" t="s">
        <v>1575</v>
      </c>
      <c r="F138" s="18">
        <v>501</v>
      </c>
      <c r="G138" s="92" t="s">
        <v>381</v>
      </c>
      <c r="H138" s="91" t="s">
        <v>637</v>
      </c>
      <c r="I138" s="80"/>
      <c r="J138" s="31"/>
      <c r="L138" s="90" t="s">
        <v>305</v>
      </c>
      <c r="M138" s="92" t="s">
        <v>1538</v>
      </c>
      <c r="N138" s="3">
        <v>2003</v>
      </c>
      <c r="O138" s="93" t="s">
        <v>1321</v>
      </c>
      <c r="P138" s="18">
        <v>480</v>
      </c>
      <c r="Q138" s="92" t="s">
        <v>1209</v>
      </c>
      <c r="R138" s="91" t="s">
        <v>1201</v>
      </c>
      <c r="S138" s="80"/>
      <c r="T138" s="31"/>
    </row>
    <row r="139" spans="2:20" ht="12.75" customHeight="1">
      <c r="B139" s="90" t="s">
        <v>307</v>
      </c>
      <c r="C139" s="92" t="s">
        <v>1579</v>
      </c>
      <c r="D139" s="3">
        <v>1974</v>
      </c>
      <c r="E139" s="93" t="s">
        <v>1499</v>
      </c>
      <c r="F139" s="18">
        <v>437</v>
      </c>
      <c r="G139" s="92" t="s">
        <v>1008</v>
      </c>
      <c r="H139" s="91" t="s">
        <v>1449</v>
      </c>
      <c r="I139" s="80"/>
      <c r="J139" s="31"/>
      <c r="L139" s="9"/>
      <c r="M139" s="47"/>
      <c r="N139" s="3"/>
      <c r="O139" s="57"/>
      <c r="P139" s="18"/>
      <c r="Q139" s="47"/>
      <c r="R139" s="66"/>
      <c r="S139" s="80"/>
      <c r="T139" s="31"/>
    </row>
    <row r="140" spans="2:20" ht="12.75" customHeight="1">
      <c r="B140" s="90" t="s">
        <v>308</v>
      </c>
      <c r="C140" s="92" t="s">
        <v>2972</v>
      </c>
      <c r="D140" s="3">
        <v>1966</v>
      </c>
      <c r="E140" s="93" t="s">
        <v>1556</v>
      </c>
      <c r="F140" s="18">
        <v>512</v>
      </c>
      <c r="G140" s="92" t="s">
        <v>1034</v>
      </c>
      <c r="H140" s="91" t="s">
        <v>2352</v>
      </c>
      <c r="I140" s="80"/>
      <c r="J140" s="31"/>
      <c r="L140" s="9"/>
      <c r="M140" s="47"/>
      <c r="N140" s="3"/>
      <c r="O140" s="57"/>
      <c r="P140" s="18"/>
      <c r="Q140" s="47"/>
      <c r="R140" s="66"/>
      <c r="S140" s="29"/>
      <c r="T140" s="31"/>
    </row>
    <row r="141" spans="2:20" ht="12.75" customHeight="1">
      <c r="B141" s="9" t="s">
        <v>390</v>
      </c>
      <c r="C141" s="47" t="s">
        <v>1572</v>
      </c>
      <c r="D141" s="3">
        <v>1959</v>
      </c>
      <c r="E141" s="57" t="s">
        <v>1374</v>
      </c>
      <c r="F141" s="18">
        <v>568</v>
      </c>
      <c r="G141" s="47" t="s">
        <v>376</v>
      </c>
      <c r="H141" s="66" t="s">
        <v>1452</v>
      </c>
      <c r="I141" s="80"/>
      <c r="J141" s="31"/>
      <c r="L141" s="9"/>
      <c r="M141" s="47"/>
      <c r="N141" s="3"/>
      <c r="O141" s="57"/>
      <c r="P141" s="18"/>
      <c r="Q141" s="47"/>
      <c r="R141" s="66"/>
      <c r="S141" s="80"/>
      <c r="T141" s="31"/>
    </row>
    <row r="142" spans="2:20" ht="12.75" customHeight="1">
      <c r="B142" s="90"/>
      <c r="C142" s="92"/>
      <c r="D142" s="3"/>
      <c r="E142" s="93"/>
      <c r="F142" s="18"/>
      <c r="G142" s="92"/>
      <c r="H142" s="91"/>
      <c r="I142" s="80"/>
      <c r="J142" s="31"/>
      <c r="L142" s="90"/>
      <c r="M142" s="92"/>
      <c r="N142" s="3"/>
      <c r="O142" s="93"/>
      <c r="P142" s="18"/>
      <c r="Q142" s="92"/>
      <c r="R142" s="91"/>
      <c r="S142" s="80"/>
      <c r="T142" s="31"/>
    </row>
    <row r="143" spans="2:20" ht="12.75" customHeight="1">
      <c r="B143" s="9"/>
      <c r="C143" s="47"/>
      <c r="D143" s="3"/>
      <c r="E143" s="57"/>
      <c r="F143" s="18"/>
      <c r="G143" s="47"/>
      <c r="H143" s="66"/>
      <c r="I143" s="80"/>
      <c r="J143" s="31"/>
      <c r="L143" s="9"/>
      <c r="M143" s="47"/>
      <c r="N143" s="3"/>
      <c r="O143" s="57"/>
      <c r="P143" s="18"/>
      <c r="Q143" s="47"/>
      <c r="R143" s="66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7</v>
      </c>
      <c r="E148" s="59" t="s">
        <v>175</v>
      </c>
      <c r="F148" s="16">
        <f>SUM(F135:F146)</f>
        <v>3185</v>
      </c>
      <c r="J148" s="27"/>
      <c r="L148" s="1" t="s">
        <v>30</v>
      </c>
      <c r="M148" s="22">
        <v>4</v>
      </c>
      <c r="O148" s="59" t="s">
        <v>175</v>
      </c>
      <c r="P148" s="16">
        <f>SUM(P135:P146)</f>
        <v>2926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100" t="s">
        <v>357</v>
      </c>
      <c r="C153" s="99" t="s">
        <v>2968</v>
      </c>
      <c r="D153" s="128">
        <v>1981</v>
      </c>
      <c r="E153" s="98" t="s">
        <v>2969</v>
      </c>
      <c r="F153" s="129">
        <v>497</v>
      </c>
      <c r="G153" s="99" t="s">
        <v>1034</v>
      </c>
      <c r="H153" s="101" t="s">
        <v>2352</v>
      </c>
      <c r="I153" s="29"/>
      <c r="J153" s="31"/>
      <c r="L153" s="100" t="s">
        <v>299</v>
      </c>
      <c r="M153" s="99" t="s">
        <v>1536</v>
      </c>
      <c r="N153" s="34">
        <v>1997</v>
      </c>
      <c r="O153" s="98" t="s">
        <v>1535</v>
      </c>
      <c r="P153" s="35">
        <v>535</v>
      </c>
      <c r="Q153" s="99" t="s">
        <v>1008</v>
      </c>
      <c r="R153" s="101" t="s">
        <v>637</v>
      </c>
      <c r="S153" s="29"/>
      <c r="T153" s="31"/>
    </row>
    <row r="154" spans="2:20" ht="12.75" customHeight="1">
      <c r="B154" s="105" t="s">
        <v>357</v>
      </c>
      <c r="C154" s="94" t="s">
        <v>2970</v>
      </c>
      <c r="D154" s="113">
        <v>1979</v>
      </c>
      <c r="E154" s="95" t="s">
        <v>2971</v>
      </c>
      <c r="F154" s="114">
        <v>487</v>
      </c>
      <c r="G154" s="94" t="s">
        <v>1034</v>
      </c>
      <c r="H154" s="96" t="s">
        <v>2352</v>
      </c>
      <c r="I154" s="29"/>
      <c r="J154" s="31"/>
      <c r="L154" s="105" t="s">
        <v>300</v>
      </c>
      <c r="M154" s="94" t="s">
        <v>1536</v>
      </c>
      <c r="N154" s="2">
        <v>1997</v>
      </c>
      <c r="O154" s="95" t="s">
        <v>1537</v>
      </c>
      <c r="P154" s="20">
        <v>530</v>
      </c>
      <c r="Q154" s="94" t="s">
        <v>1008</v>
      </c>
      <c r="R154" s="96" t="s">
        <v>1534</v>
      </c>
      <c r="S154" s="29"/>
      <c r="T154" s="31"/>
    </row>
    <row r="155" spans="2:20" ht="12.75" customHeight="1">
      <c r="B155" s="105" t="s">
        <v>1073</v>
      </c>
      <c r="C155" s="94" t="s">
        <v>1578</v>
      </c>
      <c r="D155" s="113">
        <v>1976</v>
      </c>
      <c r="E155" s="95" t="s">
        <v>1577</v>
      </c>
      <c r="F155" s="114">
        <v>464</v>
      </c>
      <c r="G155" s="94" t="s">
        <v>1028</v>
      </c>
      <c r="H155" s="96" t="s">
        <v>1336</v>
      </c>
      <c r="I155" s="29"/>
      <c r="J155" s="31"/>
      <c r="L155" s="105" t="s">
        <v>346</v>
      </c>
      <c r="M155" s="94" t="s">
        <v>1538</v>
      </c>
      <c r="N155" s="2">
        <v>2003</v>
      </c>
      <c r="O155" s="95" t="s">
        <v>559</v>
      </c>
      <c r="P155" s="20">
        <v>492</v>
      </c>
      <c r="Q155" s="94" t="s">
        <v>1028</v>
      </c>
      <c r="R155" s="96" t="s">
        <v>1603</v>
      </c>
      <c r="S155" s="29"/>
      <c r="T155" s="31"/>
    </row>
    <row r="156" spans="2:20" ht="12.75" customHeight="1">
      <c r="B156" s="105" t="s">
        <v>303</v>
      </c>
      <c r="C156" s="94" t="s">
        <v>1581</v>
      </c>
      <c r="D156" s="113">
        <v>1975</v>
      </c>
      <c r="E156" s="95" t="s">
        <v>1580</v>
      </c>
      <c r="F156" s="114">
        <v>431</v>
      </c>
      <c r="G156" s="94" t="s">
        <v>1008</v>
      </c>
      <c r="H156" s="96" t="s">
        <v>333</v>
      </c>
      <c r="I156" s="80"/>
      <c r="J156" s="31"/>
      <c r="L156" s="105" t="s">
        <v>369</v>
      </c>
      <c r="M156" s="94" t="s">
        <v>1542</v>
      </c>
      <c r="N156" s="113">
        <v>2002</v>
      </c>
      <c r="O156" s="95" t="s">
        <v>1464</v>
      </c>
      <c r="P156" s="114">
        <v>459</v>
      </c>
      <c r="Q156" s="94" t="s">
        <v>1543</v>
      </c>
      <c r="R156" s="96" t="s">
        <v>1545</v>
      </c>
      <c r="S156" s="80"/>
      <c r="T156" s="31"/>
    </row>
    <row r="157" spans="2:20" ht="12.75" customHeight="1">
      <c r="B157" s="105" t="s">
        <v>303</v>
      </c>
      <c r="C157" s="94" t="s">
        <v>1583</v>
      </c>
      <c r="D157" s="113">
        <v>1959</v>
      </c>
      <c r="E157" s="95" t="s">
        <v>1582</v>
      </c>
      <c r="F157" s="114">
        <v>421</v>
      </c>
      <c r="G157" s="94" t="s">
        <v>1008</v>
      </c>
      <c r="H157" s="96" t="s">
        <v>333</v>
      </c>
      <c r="I157" s="80"/>
      <c r="J157" s="31"/>
      <c r="L157" s="105" t="s">
        <v>300</v>
      </c>
      <c r="M157" s="94" t="s">
        <v>1540</v>
      </c>
      <c r="N157" s="2">
        <v>2002</v>
      </c>
      <c r="O157" s="95" t="s">
        <v>1539</v>
      </c>
      <c r="P157" s="20">
        <v>402</v>
      </c>
      <c r="Q157" s="94" t="s">
        <v>1008</v>
      </c>
      <c r="R157" s="96" t="s">
        <v>333</v>
      </c>
      <c r="S157" s="80"/>
      <c r="T157" s="31"/>
    </row>
    <row r="158" spans="2:20" ht="12.75" customHeight="1">
      <c r="B158" s="105" t="s">
        <v>308</v>
      </c>
      <c r="C158" s="94" t="s">
        <v>2970</v>
      </c>
      <c r="D158" s="113">
        <v>1979</v>
      </c>
      <c r="E158" s="95" t="s">
        <v>2973</v>
      </c>
      <c r="F158" s="114">
        <v>398</v>
      </c>
      <c r="G158" s="94" t="s">
        <v>1034</v>
      </c>
      <c r="H158" s="96" t="s">
        <v>2352</v>
      </c>
      <c r="I158" s="80"/>
      <c r="J158" s="31"/>
      <c r="L158" s="105" t="s">
        <v>305</v>
      </c>
      <c r="M158" s="94" t="s">
        <v>1540</v>
      </c>
      <c r="N158" s="2">
        <v>2002</v>
      </c>
      <c r="O158" s="95" t="s">
        <v>625</v>
      </c>
      <c r="P158" s="20">
        <v>362</v>
      </c>
      <c r="Q158" s="94" t="s">
        <v>1028</v>
      </c>
      <c r="R158" s="96" t="s">
        <v>1029</v>
      </c>
      <c r="S158" s="80"/>
      <c r="T158" s="31"/>
    </row>
    <row r="159" spans="2:20" ht="12.75" customHeight="1">
      <c r="B159" s="105" t="s">
        <v>369</v>
      </c>
      <c r="C159" s="94" t="s">
        <v>1584</v>
      </c>
      <c r="D159" s="113">
        <v>1961</v>
      </c>
      <c r="E159" s="95" t="s">
        <v>2692</v>
      </c>
      <c r="F159" s="114">
        <v>370</v>
      </c>
      <c r="G159" s="94" t="s">
        <v>1034</v>
      </c>
      <c r="H159" s="96" t="s">
        <v>2693</v>
      </c>
      <c r="I159" s="80"/>
      <c r="J159" s="31"/>
      <c r="L159" s="105" t="s">
        <v>300</v>
      </c>
      <c r="M159" s="94" t="s">
        <v>1542</v>
      </c>
      <c r="N159" s="2">
        <v>2002</v>
      </c>
      <c r="O159" s="95" t="s">
        <v>1541</v>
      </c>
      <c r="P159" s="20">
        <v>359</v>
      </c>
      <c r="Q159" s="94" t="s">
        <v>1008</v>
      </c>
      <c r="R159" s="96" t="s">
        <v>1534</v>
      </c>
      <c r="S159" s="80"/>
      <c r="T159" s="31"/>
    </row>
    <row r="160" spans="2:20" ht="12.75" customHeight="1" thickBot="1">
      <c r="B160" s="122" t="s">
        <v>369</v>
      </c>
      <c r="C160" s="106" t="s">
        <v>1579</v>
      </c>
      <c r="D160" s="130">
        <v>1974</v>
      </c>
      <c r="E160" s="107" t="s">
        <v>1320</v>
      </c>
      <c r="F160" s="131">
        <v>354</v>
      </c>
      <c r="G160" s="106" t="s">
        <v>1307</v>
      </c>
      <c r="H160" s="108" t="s">
        <v>1586</v>
      </c>
      <c r="I160" s="80"/>
      <c r="J160" s="31"/>
      <c r="L160" s="122" t="s">
        <v>299</v>
      </c>
      <c r="M160" s="106" t="s">
        <v>1540</v>
      </c>
      <c r="N160" s="13">
        <v>2002</v>
      </c>
      <c r="O160" s="107" t="s">
        <v>1544</v>
      </c>
      <c r="P160" s="21">
        <v>340</v>
      </c>
      <c r="Q160" s="106" t="s">
        <v>1543</v>
      </c>
      <c r="R160" s="108" t="s">
        <v>372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8</v>
      </c>
      <c r="E162" s="59" t="s">
        <v>175</v>
      </c>
      <c r="F162" s="16">
        <f>SUM(F153:F160)</f>
        <v>3422</v>
      </c>
      <c r="J162" s="27"/>
      <c r="L162" s="1" t="s">
        <v>30</v>
      </c>
      <c r="M162" s="22">
        <v>8</v>
      </c>
      <c r="O162" s="59" t="s">
        <v>175</v>
      </c>
      <c r="P162" s="16">
        <f>SUM(P153:P160)</f>
        <v>3479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15</v>
      </c>
      <c r="E164" s="59" t="s">
        <v>177</v>
      </c>
      <c r="F164" s="16">
        <f>+F148+F162</f>
        <v>6607</v>
      </c>
      <c r="J164" s="27"/>
      <c r="L164" s="1" t="s">
        <v>31</v>
      </c>
      <c r="M164" s="23">
        <f>+M148+M162</f>
        <v>12</v>
      </c>
      <c r="O164" s="59" t="s">
        <v>177</v>
      </c>
      <c r="P164" s="16">
        <f>+P148+P162</f>
        <v>6405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11</v>
      </c>
      <c r="J166" s="27"/>
      <c r="L166" s="1" t="s">
        <v>32</v>
      </c>
      <c r="M166" s="23">
        <v>5</v>
      </c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167</v>
      </c>
      <c r="C170" s="44" t="s">
        <v>235</v>
      </c>
      <c r="F170" s="133">
        <v>108</v>
      </c>
      <c r="G170" s="133"/>
      <c r="J170" s="27"/>
      <c r="L170" s="4" t="s">
        <v>167</v>
      </c>
      <c r="M170" s="44" t="s">
        <v>1588</v>
      </c>
      <c r="P170" s="133">
        <v>114</v>
      </c>
      <c r="Q170" s="133"/>
      <c r="T170" s="27"/>
    </row>
    <row r="171" spans="2:20" ht="12.75" customHeight="1">
      <c r="B171" s="4" t="s">
        <v>178</v>
      </c>
      <c r="C171" s="44" t="s">
        <v>49</v>
      </c>
      <c r="F171" s="133"/>
      <c r="G171" s="133"/>
      <c r="J171" s="27"/>
      <c r="L171" s="4" t="s">
        <v>178</v>
      </c>
      <c r="M171" s="44" t="s">
        <v>49</v>
      </c>
      <c r="P171" s="133"/>
      <c r="Q171" s="133"/>
      <c r="T171" s="27"/>
    </row>
    <row r="172" spans="2:20" ht="12.75" customHeight="1">
      <c r="B172" s="5" t="s">
        <v>28</v>
      </c>
      <c r="C172" s="26">
        <v>2015</v>
      </c>
      <c r="J172" s="27"/>
      <c r="L172" s="5" t="s">
        <v>28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168</v>
      </c>
      <c r="J174" s="27"/>
      <c r="L174" s="24" t="s">
        <v>168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29</v>
      </c>
      <c r="C176" s="45" t="s">
        <v>169</v>
      </c>
      <c r="D176" s="12" t="s">
        <v>170</v>
      </c>
      <c r="E176" s="55" t="s">
        <v>171</v>
      </c>
      <c r="F176" s="12" t="s">
        <v>172</v>
      </c>
      <c r="G176" s="45" t="s">
        <v>173</v>
      </c>
      <c r="H176" s="64" t="s">
        <v>174</v>
      </c>
      <c r="I176" s="28"/>
      <c r="J176" s="30"/>
      <c r="L176" s="7" t="s">
        <v>29</v>
      </c>
      <c r="M176" s="45" t="s">
        <v>169</v>
      </c>
      <c r="N176" s="12" t="s">
        <v>170</v>
      </c>
      <c r="O176" s="55" t="s">
        <v>171</v>
      </c>
      <c r="P176" s="12" t="s">
        <v>172</v>
      </c>
      <c r="Q176" s="45" t="s">
        <v>173</v>
      </c>
      <c r="R176" s="64" t="s">
        <v>174</v>
      </c>
      <c r="S176" s="28"/>
      <c r="T176" s="30"/>
    </row>
    <row r="177" spans="2:20" ht="12.75" customHeight="1">
      <c r="B177" s="121" t="s">
        <v>299</v>
      </c>
      <c r="C177" s="46" t="s">
        <v>1623</v>
      </c>
      <c r="D177" s="10">
        <v>1999</v>
      </c>
      <c r="E177" s="56" t="s">
        <v>1624</v>
      </c>
      <c r="F177" s="17">
        <v>588</v>
      </c>
      <c r="G177" s="46" t="s">
        <v>1625</v>
      </c>
      <c r="H177" s="65" t="s">
        <v>565</v>
      </c>
      <c r="I177" s="29"/>
      <c r="J177" s="31"/>
      <c r="L177" s="121" t="s">
        <v>299</v>
      </c>
      <c r="M177" s="102" t="s">
        <v>1589</v>
      </c>
      <c r="N177" s="10">
        <v>2000</v>
      </c>
      <c r="O177" s="103" t="s">
        <v>1442</v>
      </c>
      <c r="P177" s="17">
        <v>652</v>
      </c>
      <c r="Q177" s="102" t="s">
        <v>376</v>
      </c>
      <c r="R177" s="104" t="s">
        <v>377</v>
      </c>
      <c r="S177" s="29"/>
      <c r="T177" s="31"/>
    </row>
    <row r="178" spans="2:20" ht="12.75" customHeight="1">
      <c r="B178" s="90" t="s">
        <v>300</v>
      </c>
      <c r="C178" s="47" t="s">
        <v>1623</v>
      </c>
      <c r="D178" s="3">
        <v>1999</v>
      </c>
      <c r="E178" s="57" t="s">
        <v>1626</v>
      </c>
      <c r="F178" s="18">
        <v>638</v>
      </c>
      <c r="G178" s="47" t="s">
        <v>1625</v>
      </c>
      <c r="H178" s="66" t="s">
        <v>510</v>
      </c>
      <c r="I178" s="29"/>
      <c r="J178" s="31"/>
      <c r="L178" s="90" t="s">
        <v>300</v>
      </c>
      <c r="M178" s="92" t="s">
        <v>1589</v>
      </c>
      <c r="N178" s="3">
        <v>2000</v>
      </c>
      <c r="O178" s="93" t="s">
        <v>1590</v>
      </c>
      <c r="P178" s="18">
        <v>619</v>
      </c>
      <c r="Q178" s="92" t="s">
        <v>1008</v>
      </c>
      <c r="R178" s="91" t="s">
        <v>1534</v>
      </c>
      <c r="S178" s="29"/>
      <c r="T178" s="31"/>
    </row>
    <row r="179" spans="2:20" ht="12.75" customHeight="1">
      <c r="B179" s="90" t="s">
        <v>301</v>
      </c>
      <c r="C179" s="47" t="s">
        <v>1627</v>
      </c>
      <c r="D179" s="3">
        <v>2003</v>
      </c>
      <c r="E179" s="57" t="s">
        <v>1628</v>
      </c>
      <c r="F179" s="18">
        <v>382</v>
      </c>
      <c r="G179" s="47" t="s">
        <v>1629</v>
      </c>
      <c r="H179" s="66" t="s">
        <v>333</v>
      </c>
      <c r="I179" s="29"/>
      <c r="J179" s="31"/>
      <c r="L179" s="90" t="s">
        <v>303</v>
      </c>
      <c r="M179" s="92" t="s">
        <v>1595</v>
      </c>
      <c r="N179" s="3">
        <v>2003</v>
      </c>
      <c r="O179" s="93" t="s">
        <v>1598</v>
      </c>
      <c r="P179" s="18">
        <v>377</v>
      </c>
      <c r="Q179" s="92" t="s">
        <v>1008</v>
      </c>
      <c r="R179" s="91" t="s">
        <v>1278</v>
      </c>
      <c r="S179" s="29"/>
      <c r="T179" s="31"/>
    </row>
    <row r="180" spans="2:20" ht="12.75" customHeight="1">
      <c r="B180" s="90" t="s">
        <v>302</v>
      </c>
      <c r="C180" s="47" t="s">
        <v>1630</v>
      </c>
      <c r="D180" s="3">
        <v>2001</v>
      </c>
      <c r="E180" s="57" t="s">
        <v>1631</v>
      </c>
      <c r="F180" s="18">
        <v>335</v>
      </c>
      <c r="G180" s="47" t="s">
        <v>1629</v>
      </c>
      <c r="H180" s="66" t="s">
        <v>637</v>
      </c>
      <c r="I180" s="80"/>
      <c r="J180" s="31"/>
      <c r="L180" s="90" t="s">
        <v>305</v>
      </c>
      <c r="M180" s="92" t="s">
        <v>1593</v>
      </c>
      <c r="N180" s="3">
        <v>2004</v>
      </c>
      <c r="O180" s="93" t="s">
        <v>1321</v>
      </c>
      <c r="P180" s="18">
        <v>480</v>
      </c>
      <c r="Q180" s="92" t="s">
        <v>1209</v>
      </c>
      <c r="R180" s="91" t="s">
        <v>1201</v>
      </c>
      <c r="S180" s="80"/>
      <c r="T180" s="31"/>
    </row>
    <row r="181" spans="2:20" ht="12.75" customHeight="1">
      <c r="B181" s="90" t="s">
        <v>303</v>
      </c>
      <c r="C181" s="47" t="s">
        <v>1632</v>
      </c>
      <c r="D181" s="3">
        <v>2001</v>
      </c>
      <c r="E181" s="57" t="s">
        <v>1633</v>
      </c>
      <c r="F181" s="18">
        <v>368</v>
      </c>
      <c r="G181" s="47" t="s">
        <v>1629</v>
      </c>
      <c r="H181" s="66" t="s">
        <v>333</v>
      </c>
      <c r="I181" s="80"/>
      <c r="J181" s="31"/>
      <c r="L181" s="90" t="s">
        <v>306</v>
      </c>
      <c r="M181" s="92" t="s">
        <v>1597</v>
      </c>
      <c r="N181" s="3">
        <v>2004</v>
      </c>
      <c r="O181" s="93" t="s">
        <v>1596</v>
      </c>
      <c r="P181" s="18">
        <v>398</v>
      </c>
      <c r="Q181" s="92" t="s">
        <v>1008</v>
      </c>
      <c r="R181" s="91" t="s">
        <v>1534</v>
      </c>
      <c r="S181" s="80"/>
      <c r="T181" s="31"/>
    </row>
    <row r="182" spans="2:20" ht="12.75" customHeight="1">
      <c r="B182" s="90" t="s">
        <v>305</v>
      </c>
      <c r="C182" s="47" t="s">
        <v>1634</v>
      </c>
      <c r="D182" s="3">
        <v>2001</v>
      </c>
      <c r="E182" s="57" t="s">
        <v>559</v>
      </c>
      <c r="F182" s="18">
        <v>240</v>
      </c>
      <c r="G182" s="47" t="s">
        <v>1629</v>
      </c>
      <c r="H182" s="66" t="s">
        <v>637</v>
      </c>
      <c r="I182" s="80"/>
      <c r="J182" s="31"/>
      <c r="L182" s="9" t="s">
        <v>391</v>
      </c>
      <c r="M182" s="47" t="s">
        <v>1592</v>
      </c>
      <c r="N182" s="3">
        <v>1997</v>
      </c>
      <c r="O182" s="57" t="s">
        <v>1591</v>
      </c>
      <c r="P182" s="18">
        <v>562</v>
      </c>
      <c r="Q182" s="47" t="s">
        <v>1028</v>
      </c>
      <c r="R182" s="66" t="s">
        <v>897</v>
      </c>
      <c r="S182" s="29"/>
      <c r="T182" s="31"/>
    </row>
    <row r="183" spans="2:20" ht="12.75" customHeight="1">
      <c r="B183" s="90" t="s">
        <v>307</v>
      </c>
      <c r="C183" s="47" t="s">
        <v>1623</v>
      </c>
      <c r="D183" s="3">
        <v>1999</v>
      </c>
      <c r="E183" s="57" t="s">
        <v>1635</v>
      </c>
      <c r="F183" s="18">
        <v>480</v>
      </c>
      <c r="G183" s="47" t="s">
        <v>1625</v>
      </c>
      <c r="H183" s="66" t="s">
        <v>565</v>
      </c>
      <c r="I183" s="80"/>
      <c r="J183" s="31"/>
      <c r="L183" s="90"/>
      <c r="M183" s="92"/>
      <c r="N183" s="3"/>
      <c r="O183" s="93"/>
      <c r="P183" s="18"/>
      <c r="Q183" s="47"/>
      <c r="R183" s="91"/>
      <c r="S183" s="80"/>
      <c r="T183" s="31"/>
    </row>
    <row r="184" spans="2:20" ht="12.75" customHeight="1">
      <c r="B184" s="90" t="s">
        <v>308</v>
      </c>
      <c r="C184" s="92" t="s">
        <v>1636</v>
      </c>
      <c r="D184" s="3">
        <v>1998</v>
      </c>
      <c r="E184" s="93" t="s">
        <v>1637</v>
      </c>
      <c r="F184" s="18">
        <v>315</v>
      </c>
      <c r="G184" s="92" t="s">
        <v>1629</v>
      </c>
      <c r="H184" s="91" t="s">
        <v>637</v>
      </c>
      <c r="I184" s="80"/>
      <c r="J184" s="31"/>
      <c r="L184" s="9"/>
      <c r="M184" s="47"/>
      <c r="N184" s="3"/>
      <c r="O184" s="93"/>
      <c r="P184" s="18"/>
      <c r="Q184" s="92"/>
      <c r="R184" s="91"/>
      <c r="S184" s="80"/>
      <c r="T184" s="31"/>
    </row>
    <row r="185" spans="2:20" ht="12.75" customHeight="1">
      <c r="B185" s="90" t="s">
        <v>390</v>
      </c>
      <c r="C185" s="47" t="s">
        <v>1636</v>
      </c>
      <c r="D185" s="3">
        <v>1998</v>
      </c>
      <c r="E185" s="57" t="s">
        <v>1638</v>
      </c>
      <c r="F185" s="18">
        <v>404</v>
      </c>
      <c r="G185" s="47" t="s">
        <v>1629</v>
      </c>
      <c r="H185" s="66" t="s">
        <v>333</v>
      </c>
      <c r="I185" s="80"/>
      <c r="J185" s="31"/>
      <c r="L185" s="90"/>
      <c r="M185" s="92"/>
      <c r="N185" s="3"/>
      <c r="O185" s="93"/>
      <c r="P185" s="18"/>
      <c r="Q185" s="92"/>
      <c r="R185" s="91"/>
      <c r="S185" s="80"/>
      <c r="T185" s="31"/>
    </row>
    <row r="186" spans="2:20" ht="12.75" customHeight="1">
      <c r="B186" s="9"/>
      <c r="C186" s="47"/>
      <c r="D186" s="3"/>
      <c r="E186" s="57"/>
      <c r="F186" s="18"/>
      <c r="G186" s="47"/>
      <c r="H186" s="66"/>
      <c r="I186" s="80"/>
      <c r="J186" s="31"/>
      <c r="L186" s="9"/>
      <c r="M186" s="47"/>
      <c r="N186" s="3"/>
      <c r="O186" s="57"/>
      <c r="P186" s="18"/>
      <c r="Q186" s="47"/>
      <c r="R186" s="66"/>
      <c r="S186" s="80"/>
      <c r="T186" s="31"/>
    </row>
    <row r="187" spans="2:20" ht="12.75" customHeight="1">
      <c r="B187" s="9"/>
      <c r="C187" s="47"/>
      <c r="D187" s="3"/>
      <c r="E187" s="57"/>
      <c r="F187" s="18"/>
      <c r="G187" s="47"/>
      <c r="H187" s="66"/>
      <c r="I187" s="29"/>
      <c r="J187" s="31"/>
      <c r="L187" s="9"/>
      <c r="M187" s="47"/>
      <c r="N187" s="3"/>
      <c r="O187" s="57"/>
      <c r="P187" s="18"/>
      <c r="Q187" s="47"/>
      <c r="R187" s="66"/>
      <c r="S187" s="80"/>
      <c r="T187" s="31"/>
    </row>
    <row r="188" spans="2:20" ht="12.75" customHeight="1" thickBot="1">
      <c r="B188" s="6"/>
      <c r="C188" s="49"/>
      <c r="D188" s="11"/>
      <c r="E188" s="58"/>
      <c r="F188" s="19"/>
      <c r="G188" s="49"/>
      <c r="H188" s="67"/>
      <c r="I188" s="80"/>
      <c r="J188" s="31"/>
      <c r="L188" s="6"/>
      <c r="M188" s="49"/>
      <c r="N188" s="11"/>
      <c r="O188" s="58"/>
      <c r="P188" s="19"/>
      <c r="Q188" s="49"/>
      <c r="R188" s="67"/>
      <c r="S188" s="80"/>
      <c r="T188" s="31"/>
    </row>
    <row r="189" spans="3:20" ht="12.75" customHeight="1">
      <c r="C189" s="72"/>
      <c r="D189" s="76"/>
      <c r="E189" s="77"/>
      <c r="F189" s="79"/>
      <c r="G189" s="72"/>
      <c r="H189" s="78"/>
      <c r="J189" s="27"/>
      <c r="M189" s="72"/>
      <c r="N189" s="76"/>
      <c r="O189" s="77"/>
      <c r="P189" s="79"/>
      <c r="Q189" s="72"/>
      <c r="R189" s="78"/>
      <c r="T189" s="27"/>
    </row>
    <row r="190" spans="2:20" ht="12.75" customHeight="1" thickBot="1">
      <c r="B190" s="1" t="s">
        <v>30</v>
      </c>
      <c r="C190" s="22">
        <v>9</v>
      </c>
      <c r="E190" s="59" t="s">
        <v>175</v>
      </c>
      <c r="F190" s="16">
        <f>SUM(F177:F188)</f>
        <v>3750</v>
      </c>
      <c r="J190" s="27"/>
      <c r="L190" s="1" t="s">
        <v>30</v>
      </c>
      <c r="M190" s="22">
        <v>6</v>
      </c>
      <c r="O190" s="59" t="s">
        <v>175</v>
      </c>
      <c r="P190" s="16">
        <f>SUM(P177:P188)</f>
        <v>3088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176</v>
      </c>
      <c r="J192" s="27"/>
      <c r="L192" s="24" t="s">
        <v>176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6" t="s">
        <v>29</v>
      </c>
      <c r="C194" s="45" t="s">
        <v>169</v>
      </c>
      <c r="D194" s="12" t="s">
        <v>170</v>
      </c>
      <c r="E194" s="55" t="s">
        <v>171</v>
      </c>
      <c r="F194" s="12" t="s">
        <v>172</v>
      </c>
      <c r="G194" s="45" t="s">
        <v>173</v>
      </c>
      <c r="H194" s="64" t="s">
        <v>174</v>
      </c>
      <c r="I194" s="28"/>
      <c r="J194" s="30"/>
      <c r="L194" s="36" t="s">
        <v>29</v>
      </c>
      <c r="M194" s="45" t="s">
        <v>169</v>
      </c>
      <c r="N194" s="12" t="s">
        <v>170</v>
      </c>
      <c r="O194" s="55" t="s">
        <v>171</v>
      </c>
      <c r="P194" s="12" t="s">
        <v>172</v>
      </c>
      <c r="Q194" s="45" t="s">
        <v>173</v>
      </c>
      <c r="R194" s="64" t="s">
        <v>174</v>
      </c>
      <c r="S194" s="28"/>
      <c r="T194" s="30"/>
    </row>
    <row r="195" spans="2:20" ht="12.75" customHeight="1">
      <c r="B195" s="100" t="s">
        <v>302</v>
      </c>
      <c r="C195" s="50" t="s">
        <v>1627</v>
      </c>
      <c r="D195" s="34">
        <v>2003</v>
      </c>
      <c r="E195" s="60" t="s">
        <v>1642</v>
      </c>
      <c r="F195" s="35">
        <v>326</v>
      </c>
      <c r="G195" s="50" t="s">
        <v>1629</v>
      </c>
      <c r="H195" s="68" t="s">
        <v>637</v>
      </c>
      <c r="I195" s="29"/>
      <c r="J195" s="31"/>
      <c r="L195" s="100" t="s">
        <v>300</v>
      </c>
      <c r="M195" s="99" t="s">
        <v>1595</v>
      </c>
      <c r="N195" s="34">
        <v>2003</v>
      </c>
      <c r="O195" s="98" t="s">
        <v>1594</v>
      </c>
      <c r="P195" s="35">
        <v>459</v>
      </c>
      <c r="Q195" s="99" t="s">
        <v>1008</v>
      </c>
      <c r="R195" s="101" t="s">
        <v>1534</v>
      </c>
      <c r="S195" s="29"/>
      <c r="T195" s="31"/>
    </row>
    <row r="196" spans="2:20" ht="12.75" customHeight="1">
      <c r="B196" s="105" t="s">
        <v>300</v>
      </c>
      <c r="C196" s="48" t="s">
        <v>1648</v>
      </c>
      <c r="D196" s="2">
        <v>2000</v>
      </c>
      <c r="E196" s="95" t="s">
        <v>1015</v>
      </c>
      <c r="F196" s="20">
        <v>324</v>
      </c>
      <c r="G196" s="94" t="s">
        <v>1008</v>
      </c>
      <c r="H196" s="96" t="s">
        <v>1534</v>
      </c>
      <c r="I196" s="29"/>
      <c r="J196" s="31"/>
      <c r="L196" s="105" t="s">
        <v>346</v>
      </c>
      <c r="M196" s="94" t="s">
        <v>1593</v>
      </c>
      <c r="N196" s="2">
        <v>2004</v>
      </c>
      <c r="O196" s="95" t="s">
        <v>1013</v>
      </c>
      <c r="P196" s="20">
        <v>427</v>
      </c>
      <c r="Q196" s="94" t="s">
        <v>1028</v>
      </c>
      <c r="R196" s="96" t="s">
        <v>1603</v>
      </c>
      <c r="S196" s="29"/>
      <c r="T196" s="31"/>
    </row>
    <row r="197" spans="2:20" ht="12.75" customHeight="1">
      <c r="B197" s="105" t="s">
        <v>307</v>
      </c>
      <c r="C197" s="94" t="s">
        <v>1639</v>
      </c>
      <c r="D197" s="2">
        <v>2001</v>
      </c>
      <c r="E197" s="95" t="s">
        <v>1640</v>
      </c>
      <c r="F197" s="20">
        <v>316</v>
      </c>
      <c r="G197" s="94" t="s">
        <v>1008</v>
      </c>
      <c r="H197" s="96" t="s">
        <v>1534</v>
      </c>
      <c r="I197" s="29"/>
      <c r="J197" s="31"/>
      <c r="L197" s="105" t="s">
        <v>306</v>
      </c>
      <c r="M197" s="94" t="s">
        <v>1593</v>
      </c>
      <c r="N197" s="2">
        <v>2004</v>
      </c>
      <c r="O197" s="95" t="s">
        <v>942</v>
      </c>
      <c r="P197" s="20">
        <v>366</v>
      </c>
      <c r="Q197" s="94" t="s">
        <v>1209</v>
      </c>
      <c r="R197" s="96" t="s">
        <v>600</v>
      </c>
      <c r="S197" s="29"/>
      <c r="T197" s="31"/>
    </row>
    <row r="198" spans="2:20" ht="12.75" customHeight="1">
      <c r="B198" s="105" t="s">
        <v>301</v>
      </c>
      <c r="C198" s="48" t="s">
        <v>1643</v>
      </c>
      <c r="D198" s="2">
        <v>2002</v>
      </c>
      <c r="E198" s="61" t="s">
        <v>1644</v>
      </c>
      <c r="F198" s="20">
        <v>303</v>
      </c>
      <c r="G198" s="94" t="s">
        <v>1028</v>
      </c>
      <c r="H198" s="69" t="s">
        <v>1024</v>
      </c>
      <c r="I198" s="80"/>
      <c r="J198" s="31"/>
      <c r="L198" s="105" t="s">
        <v>300</v>
      </c>
      <c r="M198" s="94" t="s">
        <v>1593</v>
      </c>
      <c r="N198" s="2">
        <v>2004</v>
      </c>
      <c r="O198" s="95" t="s">
        <v>1599</v>
      </c>
      <c r="P198" s="20">
        <v>354</v>
      </c>
      <c r="Q198" s="94" t="s">
        <v>1008</v>
      </c>
      <c r="R198" s="96" t="s">
        <v>1288</v>
      </c>
      <c r="S198" s="80"/>
      <c r="T198" s="31"/>
    </row>
    <row r="199" spans="2:20" ht="12.75" customHeight="1">
      <c r="B199" s="105" t="s">
        <v>308</v>
      </c>
      <c r="C199" s="48" t="s">
        <v>1623</v>
      </c>
      <c r="D199" s="2">
        <v>1999</v>
      </c>
      <c r="E199" s="61" t="s">
        <v>1641</v>
      </c>
      <c r="F199" s="20">
        <v>300</v>
      </c>
      <c r="G199" s="48" t="s">
        <v>1629</v>
      </c>
      <c r="H199" s="69" t="s">
        <v>637</v>
      </c>
      <c r="I199" s="80"/>
      <c r="J199" s="31"/>
      <c r="L199" s="105" t="s">
        <v>299</v>
      </c>
      <c r="M199" s="94" t="s">
        <v>1593</v>
      </c>
      <c r="N199" s="2">
        <v>2004</v>
      </c>
      <c r="O199" s="95" t="s">
        <v>2716</v>
      </c>
      <c r="P199" s="20">
        <v>339</v>
      </c>
      <c r="Q199" s="94" t="s">
        <v>1549</v>
      </c>
      <c r="R199" s="96" t="s">
        <v>1567</v>
      </c>
      <c r="S199" s="80"/>
      <c r="T199" s="31"/>
    </row>
    <row r="200" spans="2:20" ht="12.75" customHeight="1">
      <c r="B200" s="105" t="s">
        <v>357</v>
      </c>
      <c r="C200" s="48" t="s">
        <v>1646</v>
      </c>
      <c r="D200" s="2">
        <v>2002</v>
      </c>
      <c r="E200" s="61" t="s">
        <v>1647</v>
      </c>
      <c r="F200" s="20">
        <v>292</v>
      </c>
      <c r="G200" s="48" t="s">
        <v>1629</v>
      </c>
      <c r="H200" s="69" t="s">
        <v>333</v>
      </c>
      <c r="I200" s="80"/>
      <c r="J200" s="31"/>
      <c r="L200" s="105" t="s">
        <v>300</v>
      </c>
      <c r="M200" s="94" t="s">
        <v>1597</v>
      </c>
      <c r="N200" s="2">
        <v>2004</v>
      </c>
      <c r="O200" s="95" t="s">
        <v>1600</v>
      </c>
      <c r="P200" s="20">
        <v>323</v>
      </c>
      <c r="Q200" s="94" t="s">
        <v>1008</v>
      </c>
      <c r="R200" s="96" t="s">
        <v>1288</v>
      </c>
      <c r="S200" s="80"/>
      <c r="T200" s="31"/>
    </row>
    <row r="201" spans="2:20" ht="12.75" customHeight="1">
      <c r="B201" s="105" t="s">
        <v>301</v>
      </c>
      <c r="C201" s="48" t="s">
        <v>1630</v>
      </c>
      <c r="D201" s="2">
        <v>2002</v>
      </c>
      <c r="E201" s="61" t="s">
        <v>1645</v>
      </c>
      <c r="F201" s="20">
        <v>290</v>
      </c>
      <c r="G201" s="94" t="s">
        <v>1028</v>
      </c>
      <c r="H201" s="69" t="s">
        <v>1024</v>
      </c>
      <c r="I201" s="80"/>
      <c r="J201" s="31"/>
      <c r="L201" s="105" t="s">
        <v>346</v>
      </c>
      <c r="M201" s="94" t="s">
        <v>1597</v>
      </c>
      <c r="N201" s="113">
        <v>2004</v>
      </c>
      <c r="O201" s="95" t="s">
        <v>1604</v>
      </c>
      <c r="P201" s="114">
        <v>280</v>
      </c>
      <c r="Q201" s="94" t="s">
        <v>1028</v>
      </c>
      <c r="R201" s="96" t="s">
        <v>1603</v>
      </c>
      <c r="S201" s="80"/>
      <c r="T201" s="31"/>
    </row>
    <row r="202" spans="2:20" ht="12.75" customHeight="1" thickBot="1">
      <c r="B202" s="122" t="s">
        <v>300</v>
      </c>
      <c r="C202" s="51" t="s">
        <v>1649</v>
      </c>
      <c r="D202" s="13">
        <v>2002</v>
      </c>
      <c r="E202" s="62" t="s">
        <v>1650</v>
      </c>
      <c r="F202" s="21">
        <v>278</v>
      </c>
      <c r="G202" s="51" t="s">
        <v>1008</v>
      </c>
      <c r="H202" s="70" t="s">
        <v>1534</v>
      </c>
      <c r="I202" s="80"/>
      <c r="J202" s="31"/>
      <c r="L202" s="122" t="s">
        <v>300</v>
      </c>
      <c r="M202" s="106" t="s">
        <v>1601</v>
      </c>
      <c r="N202" s="13">
        <v>2003</v>
      </c>
      <c r="O202" s="107" t="s">
        <v>1602</v>
      </c>
      <c r="P202" s="21">
        <v>231</v>
      </c>
      <c r="Q202" s="106" t="s">
        <v>1008</v>
      </c>
      <c r="R202" s="108" t="s">
        <v>1278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30</v>
      </c>
      <c r="C204" s="22">
        <v>8</v>
      </c>
      <c r="E204" s="59" t="s">
        <v>175</v>
      </c>
      <c r="F204" s="16">
        <f>SUM(F195:F202)</f>
        <v>2429</v>
      </c>
      <c r="J204" s="27"/>
      <c r="L204" s="1" t="s">
        <v>30</v>
      </c>
      <c r="M204" s="22">
        <v>8</v>
      </c>
      <c r="O204" s="59" t="s">
        <v>175</v>
      </c>
      <c r="P204" s="16">
        <f>SUM(P195:P202)</f>
        <v>2779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31</v>
      </c>
      <c r="C206" s="23">
        <f>+C190+C204</f>
        <v>17</v>
      </c>
      <c r="E206" s="59" t="s">
        <v>177</v>
      </c>
      <c r="F206" s="16">
        <f>+F190+F204</f>
        <v>6179</v>
      </c>
      <c r="J206" s="27"/>
      <c r="L206" s="1" t="s">
        <v>31</v>
      </c>
      <c r="M206" s="23">
        <f>+M190+M204</f>
        <v>14</v>
      </c>
      <c r="O206" s="59" t="s">
        <v>177</v>
      </c>
      <c r="P206" s="16">
        <f>+P190+P204</f>
        <v>5867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</v>
      </c>
      <c r="C208" s="23">
        <v>9</v>
      </c>
      <c r="J208" s="27"/>
      <c r="L208" s="1" t="s">
        <v>32</v>
      </c>
      <c r="M208" s="23">
        <v>6</v>
      </c>
      <c r="T208" s="27"/>
    </row>
    <row r="209" spans="10:20" ht="12.75">
      <c r="J209" s="27"/>
      <c r="T209" s="27"/>
    </row>
    <row r="210" spans="1:20" ht="12.75">
      <c r="A210" s="27"/>
      <c r="B210" s="27"/>
      <c r="C210" s="52"/>
      <c r="D210" s="27"/>
      <c r="E210" s="63"/>
      <c r="F210" s="27"/>
      <c r="G210" s="52"/>
      <c r="H210" s="71"/>
      <c r="I210" s="27"/>
      <c r="J210" s="27"/>
      <c r="K210" s="27"/>
      <c r="L210" s="27"/>
      <c r="M210" s="52"/>
      <c r="N210" s="27"/>
      <c r="O210" s="63"/>
      <c r="P210" s="27"/>
      <c r="Q210" s="52"/>
      <c r="R210" s="71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167</v>
      </c>
      <c r="C212" s="44" t="s">
        <v>2623</v>
      </c>
      <c r="F212" s="133">
        <v>115</v>
      </c>
      <c r="G212" s="133"/>
      <c r="J212" s="27"/>
      <c r="L212" s="132" t="s">
        <v>167</v>
      </c>
      <c r="M212" s="44" t="s">
        <v>2657</v>
      </c>
      <c r="P212" s="133">
        <v>118</v>
      </c>
      <c r="Q212" s="133"/>
      <c r="T212" s="27"/>
    </row>
    <row r="213" spans="2:20" ht="12.75" customHeight="1">
      <c r="B213" s="4" t="s">
        <v>178</v>
      </c>
      <c r="C213" s="44" t="s">
        <v>49</v>
      </c>
      <c r="F213" s="133"/>
      <c r="G213" s="133"/>
      <c r="J213" s="27"/>
      <c r="L213" s="4" t="s">
        <v>178</v>
      </c>
      <c r="M213" s="44" t="s">
        <v>49</v>
      </c>
      <c r="P213" s="133"/>
      <c r="Q213" s="133"/>
      <c r="T213" s="27"/>
    </row>
    <row r="214" spans="2:20" ht="12.75" customHeight="1">
      <c r="B214" s="5" t="s">
        <v>28</v>
      </c>
      <c r="C214" s="26">
        <v>2015</v>
      </c>
      <c r="J214" s="27"/>
      <c r="L214" s="5" t="s">
        <v>28</v>
      </c>
      <c r="M214" s="26">
        <v>2015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168</v>
      </c>
      <c r="J216" s="27"/>
      <c r="L216" s="24" t="s">
        <v>168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29</v>
      </c>
      <c r="C218" s="45" t="s">
        <v>169</v>
      </c>
      <c r="D218" s="12" t="s">
        <v>170</v>
      </c>
      <c r="E218" s="55" t="s">
        <v>171</v>
      </c>
      <c r="F218" s="12" t="s">
        <v>172</v>
      </c>
      <c r="G218" s="45" t="s">
        <v>173</v>
      </c>
      <c r="H218" s="64" t="s">
        <v>174</v>
      </c>
      <c r="I218" s="28"/>
      <c r="J218" s="30"/>
      <c r="L218" s="7" t="s">
        <v>29</v>
      </c>
      <c r="M218" s="45" t="s">
        <v>169</v>
      </c>
      <c r="N218" s="12" t="s">
        <v>170</v>
      </c>
      <c r="O218" s="55" t="s">
        <v>171</v>
      </c>
      <c r="P218" s="12" t="s">
        <v>172</v>
      </c>
      <c r="Q218" s="45" t="s">
        <v>173</v>
      </c>
      <c r="R218" s="64" t="s">
        <v>174</v>
      </c>
      <c r="S218" s="28"/>
      <c r="T218" s="30"/>
    </row>
    <row r="219" spans="2:20" ht="12.75" customHeight="1">
      <c r="B219" s="8" t="s">
        <v>299</v>
      </c>
      <c r="C219" s="46" t="s">
        <v>2628</v>
      </c>
      <c r="D219" s="10">
        <v>2001</v>
      </c>
      <c r="E219" s="103" t="s">
        <v>1660</v>
      </c>
      <c r="F219" s="17">
        <v>425</v>
      </c>
      <c r="G219" s="102" t="s">
        <v>1002</v>
      </c>
      <c r="H219" s="104" t="s">
        <v>1410</v>
      </c>
      <c r="I219" s="29"/>
      <c r="J219" s="31"/>
      <c r="L219" s="8" t="s">
        <v>299</v>
      </c>
      <c r="M219" s="46" t="s">
        <v>2674</v>
      </c>
      <c r="N219" s="10">
        <v>2002</v>
      </c>
      <c r="O219" s="56" t="s">
        <v>2675</v>
      </c>
      <c r="P219" s="17">
        <v>322</v>
      </c>
      <c r="Q219" s="46" t="s">
        <v>1034</v>
      </c>
      <c r="R219" s="65" t="s">
        <v>434</v>
      </c>
      <c r="S219" s="29"/>
      <c r="T219" s="31"/>
    </row>
    <row r="220" spans="2:20" ht="12.75" customHeight="1">
      <c r="B220" s="9" t="s">
        <v>300</v>
      </c>
      <c r="C220" s="92" t="s">
        <v>2632</v>
      </c>
      <c r="D220" s="3">
        <v>2002</v>
      </c>
      <c r="E220" s="93" t="s">
        <v>2977</v>
      </c>
      <c r="F220" s="18">
        <v>427</v>
      </c>
      <c r="G220" s="92" t="s">
        <v>1209</v>
      </c>
      <c r="H220" s="91" t="s">
        <v>1201</v>
      </c>
      <c r="I220" s="29"/>
      <c r="J220" s="31"/>
      <c r="L220" s="9" t="s">
        <v>300</v>
      </c>
      <c r="M220" s="47" t="s">
        <v>2672</v>
      </c>
      <c r="N220" s="3">
        <v>2003</v>
      </c>
      <c r="O220" s="57" t="s">
        <v>2671</v>
      </c>
      <c r="P220" s="18">
        <v>383</v>
      </c>
      <c r="Q220" s="47" t="s">
        <v>1034</v>
      </c>
      <c r="R220" s="66" t="s">
        <v>1336</v>
      </c>
      <c r="S220" s="29"/>
      <c r="T220" s="31"/>
    </row>
    <row r="221" spans="2:20" ht="12.75" customHeight="1">
      <c r="B221" s="9" t="s">
        <v>302</v>
      </c>
      <c r="C221" s="47" t="s">
        <v>2627</v>
      </c>
      <c r="D221" s="3">
        <v>1999</v>
      </c>
      <c r="E221" s="57" t="s">
        <v>2626</v>
      </c>
      <c r="F221" s="18">
        <v>460</v>
      </c>
      <c r="G221" s="47" t="s">
        <v>1002</v>
      </c>
      <c r="H221" s="66" t="s">
        <v>510</v>
      </c>
      <c r="I221" s="29"/>
      <c r="J221" s="31"/>
      <c r="L221" s="9" t="s">
        <v>301</v>
      </c>
      <c r="M221" s="47" t="s">
        <v>2674</v>
      </c>
      <c r="N221" s="3">
        <v>2002</v>
      </c>
      <c r="O221" s="57" t="s">
        <v>2673</v>
      </c>
      <c r="P221" s="18">
        <v>362</v>
      </c>
      <c r="Q221" s="47" t="s">
        <v>1549</v>
      </c>
      <c r="R221" s="66" t="s">
        <v>1275</v>
      </c>
      <c r="S221" s="29"/>
      <c r="T221" s="31"/>
    </row>
    <row r="222" spans="2:20" ht="12.75" customHeight="1">
      <c r="B222" s="9" t="s">
        <v>303</v>
      </c>
      <c r="C222" s="47" t="s">
        <v>2625</v>
      </c>
      <c r="D222" s="3">
        <v>2002</v>
      </c>
      <c r="E222" s="93" t="s">
        <v>2624</v>
      </c>
      <c r="F222" s="18">
        <v>463</v>
      </c>
      <c r="G222" s="92" t="s">
        <v>475</v>
      </c>
      <c r="H222" s="91" t="s">
        <v>320</v>
      </c>
      <c r="I222" s="80"/>
      <c r="J222" s="31"/>
      <c r="L222" s="9" t="s">
        <v>302</v>
      </c>
      <c r="M222" s="47" t="s">
        <v>2659</v>
      </c>
      <c r="N222" s="3">
        <v>1999</v>
      </c>
      <c r="O222" s="57" t="s">
        <v>2658</v>
      </c>
      <c r="P222" s="18">
        <v>605</v>
      </c>
      <c r="Q222" s="47" t="s">
        <v>1002</v>
      </c>
      <c r="R222" s="66" t="s">
        <v>510</v>
      </c>
      <c r="S222" s="80"/>
      <c r="T222" s="31"/>
    </row>
    <row r="223" spans="2:20" ht="12.75" customHeight="1">
      <c r="B223" s="9" t="s">
        <v>305</v>
      </c>
      <c r="C223" s="47" t="s">
        <v>2634</v>
      </c>
      <c r="D223" s="3">
        <v>2003</v>
      </c>
      <c r="E223" s="57" t="s">
        <v>625</v>
      </c>
      <c r="F223" s="18">
        <v>362</v>
      </c>
      <c r="G223" s="47" t="s">
        <v>2618</v>
      </c>
      <c r="H223" s="66" t="s">
        <v>547</v>
      </c>
      <c r="I223" s="80"/>
      <c r="J223" s="31"/>
      <c r="L223" s="9" t="s">
        <v>303</v>
      </c>
      <c r="M223" s="47" t="s">
        <v>2659</v>
      </c>
      <c r="N223" s="3">
        <v>1999</v>
      </c>
      <c r="O223" s="57" t="s">
        <v>2660</v>
      </c>
      <c r="P223" s="18">
        <v>599</v>
      </c>
      <c r="Q223" s="47" t="s">
        <v>1008</v>
      </c>
      <c r="R223" s="66" t="s">
        <v>333</v>
      </c>
      <c r="S223" s="80"/>
      <c r="T223" s="31"/>
    </row>
    <row r="224" spans="2:20" ht="12.75" customHeight="1">
      <c r="B224" s="9" t="s">
        <v>307</v>
      </c>
      <c r="C224" s="47" t="s">
        <v>2637</v>
      </c>
      <c r="D224" s="3">
        <v>2001</v>
      </c>
      <c r="E224" s="57" t="s">
        <v>2482</v>
      </c>
      <c r="F224" s="18">
        <v>204</v>
      </c>
      <c r="G224" s="47" t="s">
        <v>1008</v>
      </c>
      <c r="H224" s="66" t="s">
        <v>637</v>
      </c>
      <c r="I224" s="80"/>
      <c r="J224" s="31"/>
      <c r="L224" s="9"/>
      <c r="M224" s="47"/>
      <c r="N224" s="3"/>
      <c r="O224" s="57"/>
      <c r="P224" s="18"/>
      <c r="Q224" s="47"/>
      <c r="R224" s="66"/>
      <c r="S224" s="29"/>
      <c r="T224" s="31"/>
    </row>
    <row r="225" spans="2:20" ht="12.75" customHeight="1">
      <c r="B225" s="90" t="s">
        <v>350</v>
      </c>
      <c r="C225" s="92" t="s">
        <v>2637</v>
      </c>
      <c r="D225" s="3">
        <v>2001</v>
      </c>
      <c r="E225" s="93" t="s">
        <v>2978</v>
      </c>
      <c r="F225" s="18">
        <v>318</v>
      </c>
      <c r="G225" s="92" t="s">
        <v>1008</v>
      </c>
      <c r="H225" s="91" t="s">
        <v>333</v>
      </c>
      <c r="I225" s="80"/>
      <c r="J225" s="31"/>
      <c r="L225" s="9"/>
      <c r="M225" s="47"/>
      <c r="N225" s="3"/>
      <c r="O225" s="57"/>
      <c r="P225" s="18"/>
      <c r="Q225" s="47"/>
      <c r="R225" s="66"/>
      <c r="S225" s="80"/>
      <c r="T225" s="31"/>
    </row>
    <row r="226" spans="2:20" ht="12.75" customHeight="1">
      <c r="B226" s="9"/>
      <c r="C226" s="47"/>
      <c r="D226" s="3"/>
      <c r="E226" s="93"/>
      <c r="F226" s="18"/>
      <c r="G226" s="92"/>
      <c r="H226" s="91"/>
      <c r="I226" s="80"/>
      <c r="J226" s="31"/>
      <c r="L226" s="90"/>
      <c r="M226" s="92"/>
      <c r="N226" s="3"/>
      <c r="O226" s="93"/>
      <c r="P226" s="18"/>
      <c r="Q226" s="92"/>
      <c r="R226" s="91"/>
      <c r="S226" s="80"/>
      <c r="T226" s="31"/>
    </row>
    <row r="227" spans="2:20" ht="12.75" customHeight="1">
      <c r="B227" s="90"/>
      <c r="C227" s="92"/>
      <c r="D227" s="3"/>
      <c r="E227" s="93"/>
      <c r="F227" s="18"/>
      <c r="G227" s="92"/>
      <c r="H227" s="91"/>
      <c r="I227" s="80"/>
      <c r="J227" s="31"/>
      <c r="L227" s="9"/>
      <c r="M227" s="47"/>
      <c r="N227" s="3"/>
      <c r="O227" s="57"/>
      <c r="P227" s="18"/>
      <c r="Q227" s="47"/>
      <c r="R227" s="66"/>
      <c r="S227" s="80"/>
      <c r="T227" s="31"/>
    </row>
    <row r="228" spans="2:20" ht="12.75" customHeight="1">
      <c r="B228" s="9"/>
      <c r="C228" s="47"/>
      <c r="D228" s="3"/>
      <c r="E228" s="57"/>
      <c r="F228" s="18"/>
      <c r="G228" s="47"/>
      <c r="H228" s="66"/>
      <c r="I228" s="80"/>
      <c r="J228" s="31"/>
      <c r="L228" s="9"/>
      <c r="M228" s="47"/>
      <c r="N228" s="3"/>
      <c r="O228" s="57"/>
      <c r="P228" s="18"/>
      <c r="Q228" s="47"/>
      <c r="R228" s="66"/>
      <c r="S228" s="80"/>
      <c r="T228" s="31"/>
    </row>
    <row r="229" spans="2:20" ht="12.75" customHeight="1">
      <c r="B229" s="9"/>
      <c r="C229" s="47"/>
      <c r="D229" s="3"/>
      <c r="E229" s="57"/>
      <c r="F229" s="18"/>
      <c r="G229" s="47"/>
      <c r="H229" s="66"/>
      <c r="I229" s="29"/>
      <c r="J229" s="31"/>
      <c r="L229" s="9"/>
      <c r="M229" s="47"/>
      <c r="N229" s="3"/>
      <c r="O229" s="57"/>
      <c r="P229" s="18"/>
      <c r="Q229" s="47"/>
      <c r="R229" s="66"/>
      <c r="S229" s="80"/>
      <c r="T229" s="31"/>
    </row>
    <row r="230" spans="2:20" ht="12.75" customHeight="1" thickBot="1">
      <c r="B230" s="6"/>
      <c r="C230" s="49"/>
      <c r="D230" s="11"/>
      <c r="E230" s="58"/>
      <c r="F230" s="19"/>
      <c r="G230" s="49"/>
      <c r="H230" s="67"/>
      <c r="I230" s="80"/>
      <c r="J230" s="31"/>
      <c r="L230" s="6"/>
      <c r="M230" s="49"/>
      <c r="N230" s="11"/>
      <c r="O230" s="58"/>
      <c r="P230" s="19"/>
      <c r="Q230" s="49"/>
      <c r="R230" s="67"/>
      <c r="S230" s="80"/>
      <c r="T230" s="31"/>
    </row>
    <row r="231" spans="3:20" ht="12.75" customHeight="1">
      <c r="C231" s="72"/>
      <c r="D231" s="76"/>
      <c r="E231" s="77"/>
      <c r="F231" s="79"/>
      <c r="G231" s="72"/>
      <c r="H231" s="78"/>
      <c r="J231" s="27"/>
      <c r="M231" s="72"/>
      <c r="N231" s="76"/>
      <c r="O231" s="77"/>
      <c r="P231" s="79"/>
      <c r="Q231" s="72"/>
      <c r="R231" s="78"/>
      <c r="T231" s="27"/>
    </row>
    <row r="232" spans="2:20" ht="12.75" customHeight="1" thickBot="1">
      <c r="B232" s="1" t="s">
        <v>30</v>
      </c>
      <c r="C232" s="22">
        <v>7</v>
      </c>
      <c r="E232" s="59" t="s">
        <v>175</v>
      </c>
      <c r="F232" s="16">
        <f>SUM(F219:F230)</f>
        <v>2659</v>
      </c>
      <c r="J232" s="27"/>
      <c r="L232" s="1" t="s">
        <v>30</v>
      </c>
      <c r="M232" s="22">
        <v>5</v>
      </c>
      <c r="O232" s="59" t="s">
        <v>175</v>
      </c>
      <c r="P232" s="16">
        <f>SUM(P219:P230)</f>
        <v>2271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176</v>
      </c>
      <c r="J234" s="27"/>
      <c r="L234" s="24" t="s">
        <v>176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6" t="s">
        <v>29</v>
      </c>
      <c r="C236" s="45" t="s">
        <v>169</v>
      </c>
      <c r="D236" s="12" t="s">
        <v>170</v>
      </c>
      <c r="E236" s="55" t="s">
        <v>171</v>
      </c>
      <c r="F236" s="12" t="s">
        <v>172</v>
      </c>
      <c r="G236" s="45" t="s">
        <v>173</v>
      </c>
      <c r="H236" s="64" t="s">
        <v>174</v>
      </c>
      <c r="I236" s="28"/>
      <c r="J236" s="30"/>
      <c r="L236" s="36" t="s">
        <v>29</v>
      </c>
      <c r="M236" s="45" t="s">
        <v>169</v>
      </c>
      <c r="N236" s="12" t="s">
        <v>170</v>
      </c>
      <c r="O236" s="55" t="s">
        <v>171</v>
      </c>
      <c r="P236" s="12" t="s">
        <v>172</v>
      </c>
      <c r="Q236" s="45" t="s">
        <v>173</v>
      </c>
      <c r="R236" s="64" t="s">
        <v>174</v>
      </c>
      <c r="S236" s="28"/>
      <c r="T236" s="30"/>
    </row>
    <row r="237" spans="2:20" ht="12.75" customHeight="1">
      <c r="B237" s="37" t="s">
        <v>302</v>
      </c>
      <c r="C237" s="50" t="s">
        <v>2630</v>
      </c>
      <c r="D237" s="34">
        <v>2000</v>
      </c>
      <c r="E237" s="60" t="s">
        <v>2629</v>
      </c>
      <c r="F237" s="35">
        <v>423</v>
      </c>
      <c r="G237" s="50" t="s">
        <v>1002</v>
      </c>
      <c r="H237" s="68" t="s">
        <v>510</v>
      </c>
      <c r="I237" s="29"/>
      <c r="J237" s="31"/>
      <c r="L237" s="100" t="s">
        <v>302</v>
      </c>
      <c r="M237" s="99" t="s">
        <v>2662</v>
      </c>
      <c r="N237" s="34">
        <v>1999</v>
      </c>
      <c r="O237" s="98" t="s">
        <v>2661</v>
      </c>
      <c r="P237" s="35">
        <v>598</v>
      </c>
      <c r="Q237" s="99" t="s">
        <v>642</v>
      </c>
      <c r="R237" s="101" t="s">
        <v>325</v>
      </c>
      <c r="S237" s="29"/>
      <c r="T237" s="31"/>
    </row>
    <row r="238" spans="2:20" ht="12.75" customHeight="1">
      <c r="B238" s="105" t="s">
        <v>300</v>
      </c>
      <c r="C238" s="48" t="s">
        <v>2627</v>
      </c>
      <c r="D238" s="2">
        <v>1999</v>
      </c>
      <c r="E238" s="61" t="s">
        <v>2631</v>
      </c>
      <c r="F238" s="20">
        <v>420</v>
      </c>
      <c r="G238" s="48" t="s">
        <v>322</v>
      </c>
      <c r="H238" s="69" t="s">
        <v>342</v>
      </c>
      <c r="I238" s="29"/>
      <c r="J238" s="31"/>
      <c r="L238" s="14" t="s">
        <v>302</v>
      </c>
      <c r="M238" s="48" t="s">
        <v>2664</v>
      </c>
      <c r="N238" s="2">
        <v>2000</v>
      </c>
      <c r="O238" s="61" t="s">
        <v>2663</v>
      </c>
      <c r="P238" s="20">
        <v>598</v>
      </c>
      <c r="Q238" s="48" t="s">
        <v>758</v>
      </c>
      <c r="R238" s="69" t="s">
        <v>1344</v>
      </c>
      <c r="S238" s="29"/>
      <c r="T238" s="31"/>
    </row>
    <row r="239" spans="2:20" ht="12.75" customHeight="1">
      <c r="B239" s="14" t="s">
        <v>300</v>
      </c>
      <c r="C239" s="48" t="s">
        <v>2625</v>
      </c>
      <c r="D239" s="2">
        <v>2002</v>
      </c>
      <c r="E239" s="61" t="s">
        <v>1761</v>
      </c>
      <c r="F239" s="20">
        <v>414</v>
      </c>
      <c r="G239" s="48" t="s">
        <v>335</v>
      </c>
      <c r="H239" s="69" t="s">
        <v>336</v>
      </c>
      <c r="I239" s="29"/>
      <c r="J239" s="31"/>
      <c r="L239" s="14" t="s">
        <v>303</v>
      </c>
      <c r="M239" s="48" t="s">
        <v>2664</v>
      </c>
      <c r="N239" s="2">
        <v>2000</v>
      </c>
      <c r="O239" s="61" t="s">
        <v>2665</v>
      </c>
      <c r="P239" s="20">
        <v>597</v>
      </c>
      <c r="Q239" s="48" t="s">
        <v>1008</v>
      </c>
      <c r="R239" s="69" t="s">
        <v>333</v>
      </c>
      <c r="S239" s="29"/>
      <c r="T239" s="31"/>
    </row>
    <row r="240" spans="2:20" ht="12.75" customHeight="1">
      <c r="B240" s="14" t="s">
        <v>299</v>
      </c>
      <c r="C240" s="48" t="s">
        <v>2627</v>
      </c>
      <c r="D240" s="2">
        <v>1999</v>
      </c>
      <c r="E240" s="61" t="s">
        <v>1991</v>
      </c>
      <c r="F240" s="20">
        <v>411</v>
      </c>
      <c r="G240" s="48" t="s">
        <v>2618</v>
      </c>
      <c r="H240" s="69" t="s">
        <v>547</v>
      </c>
      <c r="I240" s="80"/>
      <c r="J240" s="31"/>
      <c r="L240" s="14" t="s">
        <v>303</v>
      </c>
      <c r="M240" s="48" t="s">
        <v>2667</v>
      </c>
      <c r="N240" s="2">
        <v>1999</v>
      </c>
      <c r="O240" s="61" t="s">
        <v>2666</v>
      </c>
      <c r="P240" s="20">
        <v>589</v>
      </c>
      <c r="Q240" s="48" t="s">
        <v>1002</v>
      </c>
      <c r="R240" s="69" t="s">
        <v>565</v>
      </c>
      <c r="S240" s="80"/>
      <c r="T240" s="31"/>
    </row>
    <row r="241" spans="2:20" ht="12.75" customHeight="1">
      <c r="B241" s="14" t="s">
        <v>302</v>
      </c>
      <c r="C241" s="48" t="s">
        <v>2625</v>
      </c>
      <c r="D241" s="2">
        <v>2002</v>
      </c>
      <c r="E241" s="61" t="s">
        <v>2633</v>
      </c>
      <c r="F241" s="20">
        <v>409</v>
      </c>
      <c r="G241" s="48" t="s">
        <v>1004</v>
      </c>
      <c r="H241" s="69" t="s">
        <v>806</v>
      </c>
      <c r="I241" s="80"/>
      <c r="J241" s="31"/>
      <c r="L241" s="14" t="s">
        <v>302</v>
      </c>
      <c r="M241" s="48" t="s">
        <v>2667</v>
      </c>
      <c r="N241" s="2">
        <v>1999</v>
      </c>
      <c r="O241" s="61" t="s">
        <v>2668</v>
      </c>
      <c r="P241" s="20">
        <v>576</v>
      </c>
      <c r="Q241" s="48" t="s">
        <v>1034</v>
      </c>
      <c r="R241" s="69" t="s">
        <v>453</v>
      </c>
      <c r="S241" s="80"/>
      <c r="T241" s="31"/>
    </row>
    <row r="242" spans="2:20" ht="12.75" customHeight="1">
      <c r="B242" s="14" t="s">
        <v>299</v>
      </c>
      <c r="C242" s="48" t="s">
        <v>2632</v>
      </c>
      <c r="D242" s="2">
        <v>2002</v>
      </c>
      <c r="E242" s="61" t="s">
        <v>1745</v>
      </c>
      <c r="F242" s="20">
        <v>403</v>
      </c>
      <c r="G242" s="48" t="s">
        <v>2618</v>
      </c>
      <c r="H242" s="69" t="s">
        <v>547</v>
      </c>
      <c r="I242" s="80"/>
      <c r="J242" s="31"/>
      <c r="L242" s="14" t="s">
        <v>303</v>
      </c>
      <c r="M242" s="48" t="s">
        <v>2670</v>
      </c>
      <c r="N242" s="2">
        <v>1998</v>
      </c>
      <c r="O242" s="61" t="s">
        <v>2669</v>
      </c>
      <c r="P242" s="20">
        <v>557</v>
      </c>
      <c r="Q242" s="48" t="s">
        <v>1008</v>
      </c>
      <c r="R242" s="69" t="s">
        <v>333</v>
      </c>
      <c r="S242" s="80"/>
      <c r="T242" s="31"/>
    </row>
    <row r="243" spans="2:20" ht="12.75" customHeight="1">
      <c r="B243" s="14" t="s">
        <v>305</v>
      </c>
      <c r="C243" s="48" t="s">
        <v>2635</v>
      </c>
      <c r="D243" s="2">
        <v>2003</v>
      </c>
      <c r="E243" s="61" t="s">
        <v>625</v>
      </c>
      <c r="F243" s="20">
        <v>362</v>
      </c>
      <c r="G243" s="48" t="s">
        <v>1002</v>
      </c>
      <c r="H243" s="69" t="s">
        <v>1210</v>
      </c>
      <c r="I243" s="80"/>
      <c r="J243" s="31"/>
      <c r="L243" s="14"/>
      <c r="M243" s="48"/>
      <c r="N243" s="2"/>
      <c r="O243" s="95"/>
      <c r="P243" s="20"/>
      <c r="Q243" s="94"/>
      <c r="R243" s="96"/>
      <c r="S243" s="80"/>
      <c r="T243" s="31"/>
    </row>
    <row r="244" spans="2:20" ht="12.75" customHeight="1" thickBot="1">
      <c r="B244" s="15" t="s">
        <v>305</v>
      </c>
      <c r="C244" s="51" t="s">
        <v>2632</v>
      </c>
      <c r="D244" s="13">
        <v>2002</v>
      </c>
      <c r="E244" s="62" t="s">
        <v>625</v>
      </c>
      <c r="F244" s="21">
        <v>362</v>
      </c>
      <c r="G244" s="51" t="s">
        <v>1002</v>
      </c>
      <c r="H244" s="70" t="s">
        <v>1495</v>
      </c>
      <c r="I244" s="80"/>
      <c r="J244" s="31"/>
      <c r="L244" s="15"/>
      <c r="M244" s="51"/>
      <c r="N244" s="13"/>
      <c r="O244" s="62"/>
      <c r="P244" s="21"/>
      <c r="Q244" s="51"/>
      <c r="R244" s="70"/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30</v>
      </c>
      <c r="C246" s="22">
        <v>8</v>
      </c>
      <c r="E246" s="59" t="s">
        <v>175</v>
      </c>
      <c r="F246" s="16">
        <f>SUM(F237:F244)</f>
        <v>3204</v>
      </c>
      <c r="J246" s="27"/>
      <c r="L246" s="1" t="s">
        <v>30</v>
      </c>
      <c r="M246" s="22">
        <v>6</v>
      </c>
      <c r="O246" s="59" t="s">
        <v>175</v>
      </c>
      <c r="P246" s="16">
        <f>SUM(P237:P244)</f>
        <v>3515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31</v>
      </c>
      <c r="C248" s="23">
        <f>+C232+C246</f>
        <v>15</v>
      </c>
      <c r="E248" s="59" t="s">
        <v>177</v>
      </c>
      <c r="F248" s="16">
        <f>+F232+F246</f>
        <v>5863</v>
      </c>
      <c r="J248" s="27"/>
      <c r="L248" s="1" t="s">
        <v>31</v>
      </c>
      <c r="M248" s="23">
        <f>+M232+M246</f>
        <v>11</v>
      </c>
      <c r="O248" s="59" t="s">
        <v>177</v>
      </c>
      <c r="P248" s="16">
        <f>+P232+P246</f>
        <v>5786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</v>
      </c>
      <c r="C250" s="23">
        <v>8</v>
      </c>
      <c r="J250" s="27"/>
      <c r="L250" s="1" t="s">
        <v>32</v>
      </c>
      <c r="M250" s="23">
        <v>7</v>
      </c>
      <c r="T250" s="27"/>
    </row>
    <row r="251" spans="10:20" ht="12.75">
      <c r="J251" s="27"/>
      <c r="T251" s="27"/>
    </row>
    <row r="252" spans="1:20" ht="12.75">
      <c r="A252" s="27"/>
      <c r="B252" s="27"/>
      <c r="C252" s="52"/>
      <c r="D252" s="27"/>
      <c r="E252" s="63"/>
      <c r="F252" s="27"/>
      <c r="G252" s="52"/>
      <c r="H252" s="71"/>
      <c r="I252" s="27"/>
      <c r="J252" s="27"/>
      <c r="K252" s="27"/>
      <c r="L252" s="27"/>
      <c r="M252" s="52"/>
      <c r="N252" s="27"/>
      <c r="O252" s="63"/>
      <c r="P252" s="27"/>
      <c r="Q252" s="52"/>
      <c r="R252" s="71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167</v>
      </c>
      <c r="C254" s="44" t="s">
        <v>1609</v>
      </c>
      <c r="F254" s="133">
        <v>124</v>
      </c>
      <c r="G254" s="133"/>
      <c r="J254" s="27"/>
      <c r="L254" s="4" t="s">
        <v>167</v>
      </c>
      <c r="M254" s="44" t="s">
        <v>3540</v>
      </c>
      <c r="P254" s="133">
        <v>139</v>
      </c>
      <c r="Q254" s="133"/>
      <c r="T254" s="27"/>
    </row>
    <row r="255" spans="2:20" ht="12.75" customHeight="1">
      <c r="B255" s="4" t="s">
        <v>178</v>
      </c>
      <c r="C255" s="44" t="s">
        <v>49</v>
      </c>
      <c r="F255" s="133"/>
      <c r="G255" s="133"/>
      <c r="J255" s="27"/>
      <c r="L255" s="4" t="s">
        <v>178</v>
      </c>
      <c r="M255" s="44" t="s">
        <v>49</v>
      </c>
      <c r="P255" s="133"/>
      <c r="Q255" s="133"/>
      <c r="T255" s="27"/>
    </row>
    <row r="256" spans="2:20" ht="12.75" customHeight="1">
      <c r="B256" s="5" t="s">
        <v>28</v>
      </c>
      <c r="C256" s="26">
        <v>2015</v>
      </c>
      <c r="J256" s="27"/>
      <c r="L256" s="5" t="s">
        <v>28</v>
      </c>
      <c r="M256" s="26">
        <v>2015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168</v>
      </c>
      <c r="J258" s="27"/>
      <c r="L258" s="24" t="s">
        <v>168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29</v>
      </c>
      <c r="C260" s="45" t="s">
        <v>169</v>
      </c>
      <c r="D260" s="12" t="s">
        <v>170</v>
      </c>
      <c r="E260" s="55" t="s">
        <v>171</v>
      </c>
      <c r="F260" s="12" t="s">
        <v>172</v>
      </c>
      <c r="G260" s="45" t="s">
        <v>173</v>
      </c>
      <c r="H260" s="64" t="s">
        <v>174</v>
      </c>
      <c r="I260" s="28"/>
      <c r="J260" s="30"/>
      <c r="L260" s="7" t="s">
        <v>29</v>
      </c>
      <c r="M260" s="45" t="s">
        <v>169</v>
      </c>
      <c r="N260" s="12" t="s">
        <v>170</v>
      </c>
      <c r="O260" s="55" t="s">
        <v>171</v>
      </c>
      <c r="P260" s="12" t="s">
        <v>172</v>
      </c>
      <c r="Q260" s="45" t="s">
        <v>173</v>
      </c>
      <c r="R260" s="64" t="s">
        <v>174</v>
      </c>
      <c r="S260" s="28"/>
      <c r="T260" s="30"/>
    </row>
    <row r="261" spans="2:20" ht="12.75" customHeight="1">
      <c r="B261" s="121" t="s">
        <v>299</v>
      </c>
      <c r="C261" s="102" t="s">
        <v>1613</v>
      </c>
      <c r="D261" s="10">
        <v>2001</v>
      </c>
      <c r="E261" s="103" t="s">
        <v>1616</v>
      </c>
      <c r="F261" s="17">
        <v>462</v>
      </c>
      <c r="G261" s="102" t="s">
        <v>1028</v>
      </c>
      <c r="H261" s="104" t="s">
        <v>1029</v>
      </c>
      <c r="I261" s="29"/>
      <c r="J261" s="31"/>
      <c r="L261" s="121" t="s">
        <v>299</v>
      </c>
      <c r="M261" s="102" t="s">
        <v>3541</v>
      </c>
      <c r="N261" s="10">
        <v>2000</v>
      </c>
      <c r="O261" s="103" t="s">
        <v>3542</v>
      </c>
      <c r="P261" s="17">
        <v>446</v>
      </c>
      <c r="Q261" s="102" t="s">
        <v>1008</v>
      </c>
      <c r="R261" s="104" t="s">
        <v>637</v>
      </c>
      <c r="S261" s="29"/>
      <c r="T261" s="31"/>
    </row>
    <row r="262" spans="2:20" ht="12.75" customHeight="1">
      <c r="B262" s="90" t="s">
        <v>300</v>
      </c>
      <c r="C262" s="92" t="s">
        <v>1613</v>
      </c>
      <c r="D262" s="3">
        <v>2001</v>
      </c>
      <c r="E262" s="93" t="s">
        <v>1615</v>
      </c>
      <c r="F262" s="18">
        <v>475</v>
      </c>
      <c r="G262" s="92" t="s">
        <v>1008</v>
      </c>
      <c r="H262" s="91" t="s">
        <v>1534</v>
      </c>
      <c r="I262" s="29"/>
      <c r="J262" s="31"/>
      <c r="L262" s="90" t="s">
        <v>300</v>
      </c>
      <c r="M262" s="92" t="s">
        <v>3543</v>
      </c>
      <c r="N262" s="3">
        <v>2004</v>
      </c>
      <c r="O262" s="93" t="s">
        <v>3524</v>
      </c>
      <c r="P262" s="18">
        <v>235</v>
      </c>
      <c r="Q262" s="92" t="s">
        <v>1034</v>
      </c>
      <c r="R262" s="91" t="s">
        <v>1336</v>
      </c>
      <c r="S262" s="29"/>
      <c r="T262" s="31"/>
    </row>
    <row r="263" spans="2:20" ht="12.75" customHeight="1">
      <c r="B263" s="90" t="s">
        <v>303</v>
      </c>
      <c r="C263" s="92" t="s">
        <v>1617</v>
      </c>
      <c r="D263" s="3">
        <v>2001</v>
      </c>
      <c r="E263" s="93" t="s">
        <v>1618</v>
      </c>
      <c r="F263" s="18">
        <v>330</v>
      </c>
      <c r="G263" s="92" t="s">
        <v>1008</v>
      </c>
      <c r="H263" s="91" t="s">
        <v>333</v>
      </c>
      <c r="I263" s="29"/>
      <c r="J263" s="31"/>
      <c r="L263" s="90" t="s">
        <v>302</v>
      </c>
      <c r="M263" s="92" t="s">
        <v>3544</v>
      </c>
      <c r="N263" s="3">
        <v>1998</v>
      </c>
      <c r="O263" s="93" t="s">
        <v>3545</v>
      </c>
      <c r="P263" s="18">
        <v>479</v>
      </c>
      <c r="Q263" s="92" t="s">
        <v>1002</v>
      </c>
      <c r="R263" s="91" t="s">
        <v>510</v>
      </c>
      <c r="S263" s="29"/>
      <c r="T263" s="31"/>
    </row>
    <row r="264" spans="2:20" ht="12.75" customHeight="1">
      <c r="B264" s="90" t="s">
        <v>305</v>
      </c>
      <c r="C264" s="92" t="s">
        <v>1613</v>
      </c>
      <c r="D264" s="3">
        <v>2001</v>
      </c>
      <c r="E264" s="93" t="s">
        <v>384</v>
      </c>
      <c r="F264" s="18">
        <v>547</v>
      </c>
      <c r="G264" s="92" t="s">
        <v>1008</v>
      </c>
      <c r="H264" s="91" t="s">
        <v>1278</v>
      </c>
      <c r="I264" s="80"/>
      <c r="J264" s="31"/>
      <c r="L264" s="90" t="s">
        <v>303</v>
      </c>
      <c r="M264" s="92" t="s">
        <v>3544</v>
      </c>
      <c r="N264" s="3">
        <v>1998</v>
      </c>
      <c r="O264" s="93" t="s">
        <v>3546</v>
      </c>
      <c r="P264" s="18">
        <v>453</v>
      </c>
      <c r="Q264" s="92" t="s">
        <v>1002</v>
      </c>
      <c r="R264" s="91" t="s">
        <v>565</v>
      </c>
      <c r="S264" s="80"/>
      <c r="T264" s="31"/>
    </row>
    <row r="265" spans="2:20" ht="12.75" customHeight="1">
      <c r="B265" s="90" t="s">
        <v>307</v>
      </c>
      <c r="C265" s="92" t="s">
        <v>1613</v>
      </c>
      <c r="D265" s="3">
        <v>2001</v>
      </c>
      <c r="E265" s="93" t="s">
        <v>1093</v>
      </c>
      <c r="F265" s="18">
        <v>575</v>
      </c>
      <c r="G265" s="92" t="s">
        <v>1028</v>
      </c>
      <c r="H265" s="91" t="s">
        <v>1233</v>
      </c>
      <c r="I265" s="80"/>
      <c r="J265" s="31"/>
      <c r="L265" s="9" t="s">
        <v>306</v>
      </c>
      <c r="M265" s="47" t="s">
        <v>3547</v>
      </c>
      <c r="N265" s="3">
        <v>2004</v>
      </c>
      <c r="O265" s="57" t="s">
        <v>427</v>
      </c>
      <c r="P265" s="18">
        <v>211</v>
      </c>
      <c r="Q265" s="47" t="s">
        <v>1008</v>
      </c>
      <c r="R265" s="66" t="s">
        <v>1534</v>
      </c>
      <c r="S265" s="80"/>
      <c r="T265" s="31"/>
    </row>
    <row r="266" spans="2:20" ht="12.75" customHeight="1">
      <c r="B266" s="90" t="s">
        <v>350</v>
      </c>
      <c r="C266" s="92" t="s">
        <v>1613</v>
      </c>
      <c r="D266" s="3">
        <v>2001</v>
      </c>
      <c r="E266" s="93" t="s">
        <v>1614</v>
      </c>
      <c r="F266" s="18">
        <v>546</v>
      </c>
      <c r="G266" s="92" t="s">
        <v>1028</v>
      </c>
      <c r="H266" s="91" t="s">
        <v>1336</v>
      </c>
      <c r="I266" s="80"/>
      <c r="J266" s="31"/>
      <c r="L266" s="9" t="s">
        <v>307</v>
      </c>
      <c r="M266" s="47" t="s">
        <v>3563</v>
      </c>
      <c r="N266" s="3">
        <v>2000</v>
      </c>
      <c r="O266" s="57" t="s">
        <v>2276</v>
      </c>
      <c r="P266" s="18">
        <v>434</v>
      </c>
      <c r="Q266" s="47" t="s">
        <v>1002</v>
      </c>
      <c r="R266" s="66" t="s">
        <v>565</v>
      </c>
      <c r="S266" s="29"/>
      <c r="T266" s="31"/>
    </row>
    <row r="267" spans="2:20" ht="12.75" customHeight="1">
      <c r="B267" s="90" t="s">
        <v>390</v>
      </c>
      <c r="C267" s="92" t="s">
        <v>1611</v>
      </c>
      <c r="D267" s="3">
        <v>1978</v>
      </c>
      <c r="E267" s="93" t="s">
        <v>1610</v>
      </c>
      <c r="F267" s="18">
        <v>667</v>
      </c>
      <c r="G267" s="92" t="s">
        <v>1008</v>
      </c>
      <c r="H267" s="91" t="s">
        <v>637</v>
      </c>
      <c r="I267" s="80"/>
      <c r="J267" s="31"/>
      <c r="L267" s="90" t="s">
        <v>308</v>
      </c>
      <c r="M267" s="92" t="s">
        <v>3550</v>
      </c>
      <c r="N267" s="3">
        <v>1979</v>
      </c>
      <c r="O267" s="93" t="s">
        <v>3564</v>
      </c>
      <c r="P267" s="18">
        <v>450</v>
      </c>
      <c r="Q267" s="47" t="s">
        <v>1034</v>
      </c>
      <c r="R267" s="91" t="s">
        <v>2533</v>
      </c>
      <c r="S267" s="80"/>
      <c r="T267" s="31"/>
    </row>
    <row r="268" spans="2:20" ht="12.75" customHeight="1">
      <c r="B268" s="90" t="s">
        <v>634</v>
      </c>
      <c r="C268" s="92" t="s">
        <v>1611</v>
      </c>
      <c r="D268" s="3">
        <v>1978</v>
      </c>
      <c r="E268" s="93" t="s">
        <v>1612</v>
      </c>
      <c r="F268" s="18">
        <v>582</v>
      </c>
      <c r="G268" s="92" t="s">
        <v>1028</v>
      </c>
      <c r="H268" s="91" t="s">
        <v>897</v>
      </c>
      <c r="I268" s="80"/>
      <c r="J268" s="31"/>
      <c r="L268" s="9" t="s">
        <v>390</v>
      </c>
      <c r="M268" s="47" t="s">
        <v>3550</v>
      </c>
      <c r="N268" s="3">
        <v>1979</v>
      </c>
      <c r="O268" s="93" t="s">
        <v>3548</v>
      </c>
      <c r="P268" s="18">
        <v>617</v>
      </c>
      <c r="Q268" s="92" t="s">
        <v>1034</v>
      </c>
      <c r="R268" s="91" t="s">
        <v>2533</v>
      </c>
      <c r="S268" s="80"/>
      <c r="T268" s="31"/>
    </row>
    <row r="269" spans="2:20" ht="12.75" customHeight="1">
      <c r="B269" s="9"/>
      <c r="C269" s="47"/>
      <c r="D269" s="3"/>
      <c r="E269" s="57"/>
      <c r="F269" s="18"/>
      <c r="G269" s="47"/>
      <c r="H269" s="66"/>
      <c r="I269" s="80"/>
      <c r="J269" s="31"/>
      <c r="L269" s="90" t="s">
        <v>634</v>
      </c>
      <c r="M269" s="92" t="s">
        <v>3550</v>
      </c>
      <c r="N269" s="3">
        <v>1979</v>
      </c>
      <c r="O269" s="93" t="s">
        <v>1761</v>
      </c>
      <c r="P269" s="18">
        <v>549</v>
      </c>
      <c r="Q269" s="92" t="s">
        <v>1034</v>
      </c>
      <c r="R269" s="91" t="s">
        <v>2533</v>
      </c>
      <c r="S269" s="80"/>
      <c r="T269" s="31"/>
    </row>
    <row r="270" spans="2:20" ht="12.75" customHeight="1">
      <c r="B270" s="9"/>
      <c r="C270" s="47"/>
      <c r="D270" s="3"/>
      <c r="E270" s="57"/>
      <c r="F270" s="18"/>
      <c r="G270" s="47"/>
      <c r="H270" s="66"/>
      <c r="I270" s="80"/>
      <c r="J270" s="31"/>
      <c r="L270" s="9" t="s">
        <v>391</v>
      </c>
      <c r="M270" s="47" t="s">
        <v>3550</v>
      </c>
      <c r="N270" s="3">
        <v>1979</v>
      </c>
      <c r="O270" s="57" t="s">
        <v>3549</v>
      </c>
      <c r="P270" s="18">
        <v>407</v>
      </c>
      <c r="Q270" s="47" t="s">
        <v>1034</v>
      </c>
      <c r="R270" s="66" t="s">
        <v>2533</v>
      </c>
      <c r="S270" s="80"/>
      <c r="T270" s="31"/>
    </row>
    <row r="271" spans="2:20" ht="12.75" customHeight="1">
      <c r="B271" s="9"/>
      <c r="C271" s="47"/>
      <c r="D271" s="3"/>
      <c r="E271" s="57"/>
      <c r="F271" s="18"/>
      <c r="G271" s="47"/>
      <c r="H271" s="66"/>
      <c r="I271" s="29"/>
      <c r="J271" s="31"/>
      <c r="L271" s="9"/>
      <c r="M271" s="47"/>
      <c r="N271" s="3"/>
      <c r="O271" s="57"/>
      <c r="P271" s="18"/>
      <c r="Q271" s="47"/>
      <c r="R271" s="66"/>
      <c r="S271" s="80"/>
      <c r="T271" s="31"/>
    </row>
    <row r="272" spans="2:20" ht="12.75" customHeight="1" thickBot="1">
      <c r="B272" s="6"/>
      <c r="C272" s="49"/>
      <c r="D272" s="11"/>
      <c r="E272" s="58"/>
      <c r="F272" s="19"/>
      <c r="G272" s="49"/>
      <c r="H272" s="67"/>
      <c r="I272" s="80"/>
      <c r="J272" s="31"/>
      <c r="L272" s="6"/>
      <c r="M272" s="49"/>
      <c r="N272" s="11"/>
      <c r="O272" s="58"/>
      <c r="P272" s="19"/>
      <c r="Q272" s="49"/>
      <c r="R272" s="67"/>
      <c r="S272" s="80"/>
      <c r="T272" s="31"/>
    </row>
    <row r="273" spans="3:20" ht="12.75" customHeight="1">
      <c r="C273" s="72"/>
      <c r="D273" s="76"/>
      <c r="E273" s="77"/>
      <c r="F273" s="79"/>
      <c r="G273" s="72"/>
      <c r="H273" s="78"/>
      <c r="J273" s="27"/>
      <c r="M273" s="72"/>
      <c r="N273" s="76"/>
      <c r="O273" s="77"/>
      <c r="P273" s="79"/>
      <c r="Q273" s="72"/>
      <c r="R273" s="78"/>
      <c r="T273" s="27"/>
    </row>
    <row r="274" spans="2:20" ht="12.75" customHeight="1" thickBot="1">
      <c r="B274" s="1" t="s">
        <v>30</v>
      </c>
      <c r="C274" s="22">
        <v>8</v>
      </c>
      <c r="E274" s="59" t="s">
        <v>175</v>
      </c>
      <c r="F274" s="16">
        <f>SUM(F261:F272)</f>
        <v>4184</v>
      </c>
      <c r="J274" s="27"/>
      <c r="L274" s="1" t="s">
        <v>30</v>
      </c>
      <c r="M274" s="22">
        <v>10</v>
      </c>
      <c r="O274" s="59" t="s">
        <v>175</v>
      </c>
      <c r="P274" s="16">
        <f>SUM(P261:P272)</f>
        <v>4281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176</v>
      </c>
      <c r="J276" s="27"/>
      <c r="L276" s="24" t="s">
        <v>176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6" t="s">
        <v>29</v>
      </c>
      <c r="C278" s="45" t="s">
        <v>169</v>
      </c>
      <c r="D278" s="12" t="s">
        <v>170</v>
      </c>
      <c r="E278" s="55" t="s">
        <v>171</v>
      </c>
      <c r="F278" s="12" t="s">
        <v>172</v>
      </c>
      <c r="G278" s="45" t="s">
        <v>173</v>
      </c>
      <c r="H278" s="64" t="s">
        <v>174</v>
      </c>
      <c r="I278" s="28"/>
      <c r="J278" s="30"/>
      <c r="L278" s="36" t="s">
        <v>29</v>
      </c>
      <c r="M278" s="45" t="s">
        <v>169</v>
      </c>
      <c r="N278" s="12" t="s">
        <v>170</v>
      </c>
      <c r="O278" s="55" t="s">
        <v>171</v>
      </c>
      <c r="P278" s="12" t="s">
        <v>172</v>
      </c>
      <c r="Q278" s="45" t="s">
        <v>173</v>
      </c>
      <c r="R278" s="64" t="s">
        <v>174</v>
      </c>
      <c r="S278" s="28"/>
      <c r="T278" s="30"/>
    </row>
    <row r="279" spans="2:20" ht="12.75" customHeight="1">
      <c r="B279" s="100" t="s">
        <v>350</v>
      </c>
      <c r="C279" s="99" t="s">
        <v>1611</v>
      </c>
      <c r="D279" s="34">
        <v>1978</v>
      </c>
      <c r="E279" s="98" t="s">
        <v>1251</v>
      </c>
      <c r="F279" s="35">
        <v>441</v>
      </c>
      <c r="G279" s="99" t="s">
        <v>1028</v>
      </c>
      <c r="H279" s="101" t="s">
        <v>897</v>
      </c>
      <c r="I279" s="29"/>
      <c r="J279" s="31"/>
      <c r="L279" s="100" t="s">
        <v>302</v>
      </c>
      <c r="M279" s="99" t="s">
        <v>3563</v>
      </c>
      <c r="N279" s="34">
        <v>2000</v>
      </c>
      <c r="O279" s="98" t="s">
        <v>3551</v>
      </c>
      <c r="P279" s="35">
        <v>431</v>
      </c>
      <c r="Q279" s="99" t="s">
        <v>1008</v>
      </c>
      <c r="R279" s="101" t="s">
        <v>637</v>
      </c>
      <c r="S279" s="29"/>
      <c r="T279" s="31"/>
    </row>
    <row r="280" spans="2:20" ht="12.75" customHeight="1">
      <c r="B280" s="105" t="s">
        <v>350</v>
      </c>
      <c r="C280" s="94" t="s">
        <v>1617</v>
      </c>
      <c r="D280" s="2">
        <v>2001</v>
      </c>
      <c r="E280" s="95" t="s">
        <v>1434</v>
      </c>
      <c r="F280" s="20">
        <v>370</v>
      </c>
      <c r="G280" s="94" t="s">
        <v>1008</v>
      </c>
      <c r="H280" s="96" t="s">
        <v>333</v>
      </c>
      <c r="I280" s="29"/>
      <c r="J280" s="31"/>
      <c r="L280" s="105" t="s">
        <v>300</v>
      </c>
      <c r="M280" s="94" t="s">
        <v>3552</v>
      </c>
      <c r="N280" s="2">
        <v>2004</v>
      </c>
      <c r="O280" s="95" t="s">
        <v>3553</v>
      </c>
      <c r="P280" s="20">
        <v>228</v>
      </c>
      <c r="Q280" s="94" t="s">
        <v>1008</v>
      </c>
      <c r="R280" s="96" t="s">
        <v>1534</v>
      </c>
      <c r="S280" s="29"/>
      <c r="T280" s="31"/>
    </row>
    <row r="281" spans="2:20" ht="12.75" customHeight="1">
      <c r="B281" s="105" t="s">
        <v>300</v>
      </c>
      <c r="C281" s="94" t="s">
        <v>1617</v>
      </c>
      <c r="D281" s="2">
        <v>2001</v>
      </c>
      <c r="E281" s="95" t="s">
        <v>1619</v>
      </c>
      <c r="F281" s="20">
        <v>272</v>
      </c>
      <c r="G281" s="94" t="s">
        <v>1008</v>
      </c>
      <c r="H281" s="96" t="s">
        <v>1534</v>
      </c>
      <c r="I281" s="29"/>
      <c r="J281" s="31"/>
      <c r="L281" s="105" t="s">
        <v>369</v>
      </c>
      <c r="M281" s="94" t="s">
        <v>3563</v>
      </c>
      <c r="N281" s="2">
        <v>2000</v>
      </c>
      <c r="O281" s="95" t="s">
        <v>3554</v>
      </c>
      <c r="P281" s="20">
        <v>196</v>
      </c>
      <c r="Q281" s="94" t="s">
        <v>3555</v>
      </c>
      <c r="R281" s="96" t="s">
        <v>3556</v>
      </c>
      <c r="S281" s="29"/>
      <c r="T281" s="31"/>
    </row>
    <row r="282" spans="2:20" ht="12.75" customHeight="1">
      <c r="B282" s="105" t="s">
        <v>299</v>
      </c>
      <c r="C282" s="94" t="s">
        <v>1617</v>
      </c>
      <c r="D282" s="2">
        <v>2001</v>
      </c>
      <c r="E282" s="95" t="s">
        <v>1620</v>
      </c>
      <c r="F282" s="20">
        <v>261</v>
      </c>
      <c r="G282" s="94" t="s">
        <v>1543</v>
      </c>
      <c r="H282" s="96" t="s">
        <v>372</v>
      </c>
      <c r="I282" s="80"/>
      <c r="J282" s="31"/>
      <c r="L282" s="105" t="s">
        <v>369</v>
      </c>
      <c r="M282" s="94" t="s">
        <v>3557</v>
      </c>
      <c r="N282" s="2">
        <v>2002</v>
      </c>
      <c r="O282" s="95" t="s">
        <v>3558</v>
      </c>
      <c r="P282" s="20">
        <v>122</v>
      </c>
      <c r="Q282" s="94" t="s">
        <v>3555</v>
      </c>
      <c r="R282" s="96" t="s">
        <v>3556</v>
      </c>
      <c r="S282" s="80"/>
      <c r="T282" s="31"/>
    </row>
    <row r="283" spans="2:20" ht="12.75" customHeight="1">
      <c r="B283" s="105" t="s">
        <v>307</v>
      </c>
      <c r="C283" s="94" t="s">
        <v>1617</v>
      </c>
      <c r="D283" s="2">
        <v>2001</v>
      </c>
      <c r="E283" s="95" t="s">
        <v>1621</v>
      </c>
      <c r="F283" s="20">
        <v>143</v>
      </c>
      <c r="G283" s="94" t="s">
        <v>1008</v>
      </c>
      <c r="H283" s="96" t="s">
        <v>1534</v>
      </c>
      <c r="I283" s="80"/>
      <c r="J283" s="31"/>
      <c r="L283" s="105" t="s">
        <v>369</v>
      </c>
      <c r="M283" s="94" t="s">
        <v>3559</v>
      </c>
      <c r="N283" s="2">
        <v>2004</v>
      </c>
      <c r="O283" s="95" t="s">
        <v>3560</v>
      </c>
      <c r="P283" s="20">
        <v>14</v>
      </c>
      <c r="Q283" s="94" t="s">
        <v>3555</v>
      </c>
      <c r="R283" s="96" t="s">
        <v>3556</v>
      </c>
      <c r="S283" s="80"/>
      <c r="T283" s="31"/>
    </row>
    <row r="284" spans="2:20" ht="12.75" customHeight="1">
      <c r="B284" s="14"/>
      <c r="C284" s="48"/>
      <c r="D284" s="2"/>
      <c r="E284" s="61"/>
      <c r="F284" s="20"/>
      <c r="G284" s="48"/>
      <c r="H284" s="69"/>
      <c r="I284" s="80"/>
      <c r="J284" s="31"/>
      <c r="L284" s="105" t="s">
        <v>369</v>
      </c>
      <c r="M284" s="94" t="s">
        <v>3561</v>
      </c>
      <c r="N284" s="2">
        <v>2004</v>
      </c>
      <c r="O284" s="95" t="s">
        <v>3562</v>
      </c>
      <c r="P284" s="20">
        <v>1</v>
      </c>
      <c r="Q284" s="94" t="s">
        <v>3555</v>
      </c>
      <c r="R284" s="96" t="s">
        <v>3556</v>
      </c>
      <c r="S284" s="80"/>
      <c r="T284" s="31"/>
    </row>
    <row r="285" spans="2:20" ht="12.75" customHeight="1">
      <c r="B285" s="14"/>
      <c r="C285" s="48"/>
      <c r="D285" s="2"/>
      <c r="E285" s="95"/>
      <c r="F285" s="20"/>
      <c r="G285" s="94"/>
      <c r="H285" s="96"/>
      <c r="I285" s="80"/>
      <c r="J285" s="31"/>
      <c r="L285" s="105"/>
      <c r="M285" s="94"/>
      <c r="N285" s="2"/>
      <c r="O285" s="95"/>
      <c r="P285" s="20"/>
      <c r="Q285" s="94"/>
      <c r="R285" s="96"/>
      <c r="S285" s="80"/>
      <c r="T285" s="31"/>
    </row>
    <row r="286" spans="2:20" ht="12.75" customHeight="1" thickBot="1">
      <c r="B286" s="15"/>
      <c r="C286" s="51"/>
      <c r="D286" s="13"/>
      <c r="E286" s="62"/>
      <c r="F286" s="21"/>
      <c r="G286" s="51"/>
      <c r="H286" s="70"/>
      <c r="I286" s="80"/>
      <c r="J286" s="31"/>
      <c r="L286" s="122"/>
      <c r="M286" s="106"/>
      <c r="N286" s="13"/>
      <c r="O286" s="107"/>
      <c r="P286" s="21"/>
      <c r="Q286" s="106"/>
      <c r="R286" s="108"/>
      <c r="S286" s="80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30</v>
      </c>
      <c r="C288" s="22">
        <v>5</v>
      </c>
      <c r="E288" s="59" t="s">
        <v>175</v>
      </c>
      <c r="F288" s="16">
        <f>SUM(F279:F286)</f>
        <v>1487</v>
      </c>
      <c r="J288" s="27"/>
      <c r="L288" s="1" t="s">
        <v>30</v>
      </c>
      <c r="M288" s="22">
        <v>6</v>
      </c>
      <c r="O288" s="59" t="s">
        <v>175</v>
      </c>
      <c r="P288" s="16">
        <f>SUM(P279:P286)</f>
        <v>992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31</v>
      </c>
      <c r="C290" s="23">
        <f>+C274+C288</f>
        <v>13</v>
      </c>
      <c r="E290" s="59" t="s">
        <v>177</v>
      </c>
      <c r="F290" s="16">
        <f>+F274+F288</f>
        <v>5671</v>
      </c>
      <c r="J290" s="27"/>
      <c r="L290" s="1" t="s">
        <v>31</v>
      </c>
      <c r="M290" s="23">
        <f>+M274+M288</f>
        <v>16</v>
      </c>
      <c r="O290" s="59" t="s">
        <v>177</v>
      </c>
      <c r="P290" s="16">
        <f>+P274+P288</f>
        <v>5273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32</v>
      </c>
      <c r="C292" s="23">
        <v>3</v>
      </c>
      <c r="J292" s="27"/>
      <c r="L292" s="1" t="s">
        <v>32</v>
      </c>
      <c r="M292" s="23">
        <v>10</v>
      </c>
      <c r="T292" s="27"/>
    </row>
    <row r="293" spans="10:20" ht="12.75">
      <c r="J293" s="27"/>
      <c r="T293" s="27"/>
    </row>
    <row r="294" spans="1:20" ht="12.75">
      <c r="A294" s="27"/>
      <c r="B294" s="27"/>
      <c r="C294" s="52"/>
      <c r="D294" s="27"/>
      <c r="E294" s="63"/>
      <c r="F294" s="27"/>
      <c r="G294" s="52"/>
      <c r="H294" s="71"/>
      <c r="I294" s="27"/>
      <c r="J294" s="27"/>
      <c r="K294" s="27"/>
      <c r="L294" s="27"/>
      <c r="M294" s="52"/>
      <c r="N294" s="27"/>
      <c r="O294" s="63"/>
      <c r="P294" s="27"/>
      <c r="Q294" s="52"/>
      <c r="R294" s="71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167</v>
      </c>
      <c r="C296" s="44" t="s">
        <v>2949</v>
      </c>
      <c r="F296" s="133">
        <v>144</v>
      </c>
      <c r="G296" s="133"/>
      <c r="J296" s="27"/>
      <c r="L296" s="4" t="s">
        <v>167</v>
      </c>
      <c r="M296" s="44"/>
      <c r="P296" s="133"/>
      <c r="Q296" s="133"/>
      <c r="T296" s="27"/>
    </row>
    <row r="297" spans="2:20" ht="12.75" customHeight="1">
      <c r="B297" s="4" t="s">
        <v>178</v>
      </c>
      <c r="C297" s="44" t="s">
        <v>49</v>
      </c>
      <c r="F297" s="133"/>
      <c r="G297" s="133"/>
      <c r="J297" s="27"/>
      <c r="L297" s="4" t="s">
        <v>178</v>
      </c>
      <c r="M297" s="44"/>
      <c r="P297" s="133"/>
      <c r="Q297" s="133"/>
      <c r="T297" s="27"/>
    </row>
    <row r="298" spans="2:20" ht="12.75" customHeight="1">
      <c r="B298" s="5" t="s">
        <v>28</v>
      </c>
      <c r="C298" s="26">
        <v>2015</v>
      </c>
      <c r="J298" s="27"/>
      <c r="L298" s="5" t="s">
        <v>28</v>
      </c>
      <c r="M298" s="26"/>
      <c r="T298" s="27"/>
    </row>
    <row r="299" spans="10:20" ht="12.75" customHeight="1">
      <c r="J299" s="27"/>
      <c r="T299" s="27"/>
    </row>
    <row r="300" spans="2:20" ht="12.75" customHeight="1">
      <c r="B300" s="24" t="s">
        <v>168</v>
      </c>
      <c r="J300" s="27"/>
      <c r="L300" s="24" t="s">
        <v>168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29</v>
      </c>
      <c r="C302" s="45" t="s">
        <v>169</v>
      </c>
      <c r="D302" s="12" t="s">
        <v>170</v>
      </c>
      <c r="E302" s="55" t="s">
        <v>171</v>
      </c>
      <c r="F302" s="12" t="s">
        <v>172</v>
      </c>
      <c r="G302" s="45" t="s">
        <v>173</v>
      </c>
      <c r="H302" s="64" t="s">
        <v>174</v>
      </c>
      <c r="I302" s="28"/>
      <c r="J302" s="30"/>
      <c r="L302" s="7" t="s">
        <v>29</v>
      </c>
      <c r="M302" s="45" t="s">
        <v>169</v>
      </c>
      <c r="N302" s="12" t="s">
        <v>170</v>
      </c>
      <c r="O302" s="55" t="s">
        <v>171</v>
      </c>
      <c r="P302" s="12" t="s">
        <v>172</v>
      </c>
      <c r="Q302" s="45" t="s">
        <v>173</v>
      </c>
      <c r="R302" s="64" t="s">
        <v>174</v>
      </c>
      <c r="S302" s="28"/>
      <c r="T302" s="30"/>
    </row>
    <row r="303" spans="2:20" ht="12.75" customHeight="1">
      <c r="B303" s="121" t="s">
        <v>299</v>
      </c>
      <c r="C303" s="102" t="s">
        <v>2951</v>
      </c>
      <c r="D303" s="10">
        <v>1989</v>
      </c>
      <c r="E303" s="103" t="s">
        <v>2950</v>
      </c>
      <c r="F303" s="17">
        <v>478</v>
      </c>
      <c r="G303" s="102" t="s">
        <v>1008</v>
      </c>
      <c r="H303" s="104" t="s">
        <v>995</v>
      </c>
      <c r="I303" s="29"/>
      <c r="J303" s="31"/>
      <c r="L303" s="121"/>
      <c r="M303" s="102"/>
      <c r="N303" s="10"/>
      <c r="O303" s="103"/>
      <c r="P303" s="17"/>
      <c r="Q303" s="102"/>
      <c r="R303" s="104"/>
      <c r="S303" s="29"/>
      <c r="T303" s="31"/>
    </row>
    <row r="304" spans="2:20" ht="12.75" customHeight="1">
      <c r="B304" s="90" t="s">
        <v>300</v>
      </c>
      <c r="C304" s="92" t="s">
        <v>2953</v>
      </c>
      <c r="D304" s="3">
        <v>2001</v>
      </c>
      <c r="E304" s="93" t="s">
        <v>2954</v>
      </c>
      <c r="F304" s="18">
        <v>473</v>
      </c>
      <c r="G304" s="92" t="s">
        <v>1008</v>
      </c>
      <c r="H304" s="91" t="s">
        <v>1278</v>
      </c>
      <c r="I304" s="29"/>
      <c r="J304" s="31"/>
      <c r="L304" s="90"/>
      <c r="M304" s="92"/>
      <c r="N304" s="3"/>
      <c r="O304" s="93"/>
      <c r="P304" s="18"/>
      <c r="Q304" s="92"/>
      <c r="R304" s="91"/>
      <c r="S304" s="29"/>
      <c r="T304" s="31"/>
    </row>
    <row r="305" spans="2:20" ht="12.75" customHeight="1">
      <c r="B305" s="90" t="s">
        <v>305</v>
      </c>
      <c r="C305" s="92" t="s">
        <v>2684</v>
      </c>
      <c r="D305" s="3">
        <v>2005</v>
      </c>
      <c r="E305" s="93" t="s">
        <v>488</v>
      </c>
      <c r="F305" s="18">
        <v>470</v>
      </c>
      <c r="G305" s="92" t="s">
        <v>1543</v>
      </c>
      <c r="H305" s="91" t="s">
        <v>372</v>
      </c>
      <c r="I305" s="29"/>
      <c r="J305" s="31"/>
      <c r="L305" s="90"/>
      <c r="M305" s="92"/>
      <c r="N305" s="3"/>
      <c r="O305" s="93"/>
      <c r="P305" s="18"/>
      <c r="Q305" s="92"/>
      <c r="R305" s="91"/>
      <c r="S305" s="29"/>
      <c r="T305" s="31"/>
    </row>
    <row r="306" spans="2:20" ht="12.75" customHeight="1">
      <c r="B306" s="90" t="s">
        <v>307</v>
      </c>
      <c r="C306" s="92" t="s">
        <v>2953</v>
      </c>
      <c r="D306" s="3">
        <v>2001</v>
      </c>
      <c r="E306" s="93" t="s">
        <v>2959</v>
      </c>
      <c r="F306" s="18">
        <v>410</v>
      </c>
      <c r="G306" s="92" t="s">
        <v>1028</v>
      </c>
      <c r="H306" s="91" t="s">
        <v>1233</v>
      </c>
      <c r="I306" s="80"/>
      <c r="J306" s="31"/>
      <c r="L306" s="90"/>
      <c r="M306" s="92"/>
      <c r="N306" s="3"/>
      <c r="O306" s="93"/>
      <c r="P306" s="18"/>
      <c r="Q306" s="92"/>
      <c r="R306" s="91"/>
      <c r="S306" s="80"/>
      <c r="T306" s="31"/>
    </row>
    <row r="307" spans="2:20" ht="12.75" customHeight="1">
      <c r="B307" s="9"/>
      <c r="C307" s="47"/>
      <c r="D307" s="3"/>
      <c r="E307" s="57"/>
      <c r="F307" s="18"/>
      <c r="G307" s="47"/>
      <c r="H307" s="66"/>
      <c r="I307" s="80"/>
      <c r="J307" s="31"/>
      <c r="L307" s="9"/>
      <c r="M307" s="47"/>
      <c r="N307" s="3"/>
      <c r="O307" s="57"/>
      <c r="P307" s="18"/>
      <c r="Q307" s="47"/>
      <c r="R307" s="66"/>
      <c r="S307" s="80"/>
      <c r="T307" s="31"/>
    </row>
    <row r="308" spans="2:20" ht="12.75" customHeight="1">
      <c r="B308" s="9"/>
      <c r="C308" s="47"/>
      <c r="D308" s="3"/>
      <c r="E308" s="57"/>
      <c r="F308" s="18"/>
      <c r="G308" s="47"/>
      <c r="H308" s="66"/>
      <c r="I308" s="80"/>
      <c r="J308" s="31"/>
      <c r="L308" s="9"/>
      <c r="M308" s="47"/>
      <c r="N308" s="3"/>
      <c r="O308" s="57"/>
      <c r="P308" s="18"/>
      <c r="Q308" s="47"/>
      <c r="R308" s="66"/>
      <c r="S308" s="29"/>
      <c r="T308" s="31"/>
    </row>
    <row r="309" spans="2:20" ht="12.75" customHeight="1">
      <c r="B309" s="90"/>
      <c r="C309" s="92"/>
      <c r="D309" s="3"/>
      <c r="E309" s="93"/>
      <c r="F309" s="18"/>
      <c r="G309" s="47"/>
      <c r="H309" s="91"/>
      <c r="I309" s="80"/>
      <c r="J309" s="31"/>
      <c r="L309" s="90"/>
      <c r="M309" s="92"/>
      <c r="N309" s="3"/>
      <c r="O309" s="93"/>
      <c r="P309" s="18"/>
      <c r="Q309" s="47"/>
      <c r="R309" s="91"/>
      <c r="S309" s="80"/>
      <c r="T309" s="31"/>
    </row>
    <row r="310" spans="2:20" ht="12.75" customHeight="1">
      <c r="B310" s="9"/>
      <c r="C310" s="47"/>
      <c r="D310" s="3"/>
      <c r="E310" s="93"/>
      <c r="F310" s="18"/>
      <c r="G310" s="92"/>
      <c r="H310" s="91"/>
      <c r="I310" s="80"/>
      <c r="J310" s="31"/>
      <c r="L310" s="9"/>
      <c r="M310" s="47"/>
      <c r="N310" s="3"/>
      <c r="O310" s="93"/>
      <c r="P310" s="18"/>
      <c r="Q310" s="92"/>
      <c r="R310" s="91"/>
      <c r="S310" s="80"/>
      <c r="T310" s="31"/>
    </row>
    <row r="311" spans="2:20" ht="12.75" customHeight="1">
      <c r="B311" s="90"/>
      <c r="C311" s="92"/>
      <c r="D311" s="3"/>
      <c r="E311" s="93"/>
      <c r="F311" s="18"/>
      <c r="G311" s="92"/>
      <c r="H311" s="91"/>
      <c r="I311" s="80"/>
      <c r="J311" s="31"/>
      <c r="L311" s="90"/>
      <c r="M311" s="92"/>
      <c r="N311" s="3"/>
      <c r="O311" s="93"/>
      <c r="P311" s="18"/>
      <c r="Q311" s="92"/>
      <c r="R311" s="91"/>
      <c r="S311" s="80"/>
      <c r="T311" s="31"/>
    </row>
    <row r="312" spans="2:20" ht="12.75" customHeight="1">
      <c r="B312" s="9"/>
      <c r="C312" s="47"/>
      <c r="D312" s="3"/>
      <c r="E312" s="57"/>
      <c r="F312" s="18"/>
      <c r="G312" s="47"/>
      <c r="H312" s="66"/>
      <c r="I312" s="80"/>
      <c r="J312" s="31"/>
      <c r="L312" s="9"/>
      <c r="M312" s="47"/>
      <c r="N312" s="3"/>
      <c r="O312" s="57"/>
      <c r="P312" s="18"/>
      <c r="Q312" s="47"/>
      <c r="R312" s="66"/>
      <c r="S312" s="80"/>
      <c r="T312" s="31"/>
    </row>
    <row r="313" spans="2:20" ht="12.75" customHeight="1">
      <c r="B313" s="9"/>
      <c r="C313" s="47"/>
      <c r="D313" s="3"/>
      <c r="E313" s="57"/>
      <c r="F313" s="18"/>
      <c r="G313" s="47"/>
      <c r="H313" s="66"/>
      <c r="I313" s="29"/>
      <c r="J313" s="31"/>
      <c r="L313" s="9"/>
      <c r="M313" s="47"/>
      <c r="N313" s="3"/>
      <c r="O313" s="57"/>
      <c r="P313" s="18"/>
      <c r="Q313" s="47"/>
      <c r="R313" s="66"/>
      <c r="S313" s="80"/>
      <c r="T313" s="31"/>
    </row>
    <row r="314" spans="2:20" ht="12.75" customHeight="1" thickBot="1">
      <c r="B314" s="6"/>
      <c r="C314" s="49"/>
      <c r="D314" s="11"/>
      <c r="E314" s="58"/>
      <c r="F314" s="19"/>
      <c r="G314" s="49"/>
      <c r="H314" s="67"/>
      <c r="I314" s="80"/>
      <c r="J314" s="31"/>
      <c r="L314" s="6"/>
      <c r="M314" s="49"/>
      <c r="N314" s="11"/>
      <c r="O314" s="58"/>
      <c r="P314" s="19"/>
      <c r="Q314" s="49"/>
      <c r="R314" s="67"/>
      <c r="S314" s="80"/>
      <c r="T314" s="31"/>
    </row>
    <row r="315" spans="3:20" ht="12.75" customHeight="1">
      <c r="C315" s="72"/>
      <c r="D315" s="76"/>
      <c r="E315" s="77"/>
      <c r="F315" s="79"/>
      <c r="G315" s="72"/>
      <c r="H315" s="78"/>
      <c r="J315" s="27"/>
      <c r="M315" s="72"/>
      <c r="N315" s="76"/>
      <c r="O315" s="77"/>
      <c r="P315" s="79"/>
      <c r="Q315" s="72"/>
      <c r="R315" s="78"/>
      <c r="T315" s="27"/>
    </row>
    <row r="316" spans="2:20" ht="12.75" customHeight="1" thickBot="1">
      <c r="B316" s="1" t="s">
        <v>30</v>
      </c>
      <c r="C316" s="22">
        <v>4</v>
      </c>
      <c r="E316" s="59" t="s">
        <v>175</v>
      </c>
      <c r="F316" s="16">
        <f>SUM(F303:F314)</f>
        <v>1831</v>
      </c>
      <c r="J316" s="27"/>
      <c r="L316" s="1" t="s">
        <v>30</v>
      </c>
      <c r="M316" s="22"/>
      <c r="O316" s="59" t="s">
        <v>175</v>
      </c>
      <c r="P316" s="16">
        <f>SUM(P303:P314)</f>
        <v>0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176</v>
      </c>
      <c r="J318" s="27"/>
      <c r="L318" s="24" t="s">
        <v>176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6" t="s">
        <v>29</v>
      </c>
      <c r="C320" s="45" t="s">
        <v>169</v>
      </c>
      <c r="D320" s="12" t="s">
        <v>170</v>
      </c>
      <c r="E320" s="55" t="s">
        <v>171</v>
      </c>
      <c r="F320" s="12" t="s">
        <v>172</v>
      </c>
      <c r="G320" s="45" t="s">
        <v>173</v>
      </c>
      <c r="H320" s="64" t="s">
        <v>174</v>
      </c>
      <c r="I320" s="28"/>
      <c r="J320" s="30"/>
      <c r="L320" s="36" t="s">
        <v>29</v>
      </c>
      <c r="M320" s="45" t="s">
        <v>169</v>
      </c>
      <c r="N320" s="12" t="s">
        <v>170</v>
      </c>
      <c r="O320" s="55" t="s">
        <v>171</v>
      </c>
      <c r="P320" s="12" t="s">
        <v>172</v>
      </c>
      <c r="Q320" s="45" t="s">
        <v>173</v>
      </c>
      <c r="R320" s="64" t="s">
        <v>174</v>
      </c>
      <c r="S320" s="28"/>
      <c r="T320" s="30"/>
    </row>
    <row r="321" spans="2:20" ht="12.75" customHeight="1">
      <c r="B321" s="100" t="s">
        <v>299</v>
      </c>
      <c r="C321" s="99" t="s">
        <v>2953</v>
      </c>
      <c r="D321" s="34">
        <v>2001</v>
      </c>
      <c r="E321" s="98" t="s">
        <v>2952</v>
      </c>
      <c r="F321" s="35">
        <v>475</v>
      </c>
      <c r="G321" s="99" t="s">
        <v>1008</v>
      </c>
      <c r="H321" s="101" t="s">
        <v>1449</v>
      </c>
      <c r="I321" s="29"/>
      <c r="J321" s="31"/>
      <c r="L321" s="100"/>
      <c r="M321" s="99"/>
      <c r="N321" s="34"/>
      <c r="O321" s="98"/>
      <c r="P321" s="35"/>
      <c r="Q321" s="99"/>
      <c r="R321" s="101"/>
      <c r="S321" s="29"/>
      <c r="T321" s="31"/>
    </row>
    <row r="322" spans="2:20" ht="12.75" customHeight="1">
      <c r="B322" s="105" t="s">
        <v>300</v>
      </c>
      <c r="C322" s="94" t="s">
        <v>2961</v>
      </c>
      <c r="D322" s="2">
        <v>2000</v>
      </c>
      <c r="E322" s="95" t="s">
        <v>421</v>
      </c>
      <c r="F322" s="20">
        <v>430</v>
      </c>
      <c r="G322" s="94" t="s">
        <v>1034</v>
      </c>
      <c r="H322" s="96" t="s">
        <v>434</v>
      </c>
      <c r="I322" s="29"/>
      <c r="J322" s="31"/>
      <c r="L322" s="105"/>
      <c r="M322" s="94"/>
      <c r="N322" s="2"/>
      <c r="O322" s="95"/>
      <c r="P322" s="20"/>
      <c r="Q322" s="94"/>
      <c r="R322" s="96"/>
      <c r="S322" s="29"/>
      <c r="T322" s="31"/>
    </row>
    <row r="323" spans="2:20" ht="12.75" customHeight="1">
      <c r="B323" s="105" t="s">
        <v>299</v>
      </c>
      <c r="C323" s="94" t="s">
        <v>2956</v>
      </c>
      <c r="D323" s="2">
        <v>2003</v>
      </c>
      <c r="E323" s="95" t="s">
        <v>2955</v>
      </c>
      <c r="F323" s="20">
        <v>422</v>
      </c>
      <c r="G323" s="94" t="s">
        <v>1008</v>
      </c>
      <c r="H323" s="96" t="s">
        <v>1288</v>
      </c>
      <c r="I323" s="29"/>
      <c r="J323" s="31"/>
      <c r="L323" s="105"/>
      <c r="M323" s="94"/>
      <c r="N323" s="2"/>
      <c r="O323" s="95"/>
      <c r="P323" s="20"/>
      <c r="Q323" s="94"/>
      <c r="R323" s="96"/>
      <c r="S323" s="29"/>
      <c r="T323" s="31"/>
    </row>
    <row r="324" spans="2:20" ht="12.75" customHeight="1">
      <c r="B324" s="105" t="s">
        <v>369</v>
      </c>
      <c r="C324" s="94" t="s">
        <v>2953</v>
      </c>
      <c r="D324" s="2">
        <v>2001</v>
      </c>
      <c r="E324" s="95" t="s">
        <v>972</v>
      </c>
      <c r="F324" s="20">
        <v>419</v>
      </c>
      <c r="G324" s="94" t="s">
        <v>1008</v>
      </c>
      <c r="H324" s="96" t="s">
        <v>2947</v>
      </c>
      <c r="I324" s="80"/>
      <c r="J324" s="31"/>
      <c r="L324" s="105"/>
      <c r="M324" s="94"/>
      <c r="N324" s="2"/>
      <c r="O324" s="95"/>
      <c r="P324" s="20"/>
      <c r="Q324" s="94"/>
      <c r="R324" s="96"/>
      <c r="S324" s="80"/>
      <c r="T324" s="31"/>
    </row>
    <row r="325" spans="2:20" ht="12.75" customHeight="1">
      <c r="B325" s="105" t="s">
        <v>300</v>
      </c>
      <c r="C325" s="94" t="s">
        <v>2958</v>
      </c>
      <c r="D325" s="2">
        <v>2002</v>
      </c>
      <c r="E325" s="95" t="s">
        <v>2957</v>
      </c>
      <c r="F325" s="20">
        <v>414</v>
      </c>
      <c r="G325" s="94" t="s">
        <v>1008</v>
      </c>
      <c r="H325" s="96" t="s">
        <v>1534</v>
      </c>
      <c r="I325" s="80"/>
      <c r="J325" s="31"/>
      <c r="L325" s="105"/>
      <c r="M325" s="94"/>
      <c r="N325" s="2"/>
      <c r="O325" s="95"/>
      <c r="P325" s="20"/>
      <c r="Q325" s="94"/>
      <c r="R325" s="96"/>
      <c r="S325" s="80"/>
      <c r="T325" s="31"/>
    </row>
    <row r="326" spans="2:20" ht="12.75" customHeight="1">
      <c r="B326" s="105" t="s">
        <v>300</v>
      </c>
      <c r="C326" s="94" t="s">
        <v>2956</v>
      </c>
      <c r="D326" s="2">
        <v>2003</v>
      </c>
      <c r="E326" s="95" t="s">
        <v>2960</v>
      </c>
      <c r="F326" s="20">
        <v>409</v>
      </c>
      <c r="G326" s="94" t="s">
        <v>1008</v>
      </c>
      <c r="H326" s="96" t="s">
        <v>1534</v>
      </c>
      <c r="I326" s="80"/>
      <c r="J326" s="31"/>
      <c r="L326" s="105"/>
      <c r="M326" s="94"/>
      <c r="N326" s="2"/>
      <c r="O326" s="95"/>
      <c r="P326" s="20"/>
      <c r="Q326" s="94"/>
      <c r="R326" s="96"/>
      <c r="S326" s="80"/>
      <c r="T326" s="31"/>
    </row>
    <row r="327" spans="2:20" ht="12.75" customHeight="1">
      <c r="B327" s="105" t="s">
        <v>299</v>
      </c>
      <c r="C327" s="94" t="s">
        <v>2961</v>
      </c>
      <c r="D327" s="2">
        <v>2000</v>
      </c>
      <c r="E327" s="95" t="s">
        <v>2090</v>
      </c>
      <c r="F327" s="20">
        <v>395</v>
      </c>
      <c r="G327" s="94" t="s">
        <v>322</v>
      </c>
      <c r="H327" s="96" t="s">
        <v>372</v>
      </c>
      <c r="I327" s="80"/>
      <c r="J327" s="31"/>
      <c r="L327" s="105"/>
      <c r="M327" s="94"/>
      <c r="N327" s="2"/>
      <c r="O327" s="95"/>
      <c r="P327" s="20"/>
      <c r="Q327" s="94"/>
      <c r="R327" s="96"/>
      <c r="S327" s="80"/>
      <c r="T327" s="31"/>
    </row>
    <row r="328" spans="2:20" ht="12.75" customHeight="1" thickBot="1">
      <c r="B328" s="122" t="s">
        <v>305</v>
      </c>
      <c r="C328" s="106" t="s">
        <v>2962</v>
      </c>
      <c r="D328" s="13">
        <v>2003</v>
      </c>
      <c r="E328" s="107" t="s">
        <v>625</v>
      </c>
      <c r="F328" s="21">
        <v>362</v>
      </c>
      <c r="G328" s="106" t="s">
        <v>1008</v>
      </c>
      <c r="H328" s="108" t="s">
        <v>1278</v>
      </c>
      <c r="I328" s="80"/>
      <c r="J328" s="31"/>
      <c r="L328" s="122"/>
      <c r="M328" s="106"/>
      <c r="N328" s="13"/>
      <c r="O328" s="107"/>
      <c r="P328" s="21"/>
      <c r="Q328" s="106"/>
      <c r="R328" s="108"/>
      <c r="S328" s="80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30</v>
      </c>
      <c r="C330" s="22">
        <v>8</v>
      </c>
      <c r="E330" s="59" t="s">
        <v>175</v>
      </c>
      <c r="F330" s="16">
        <f>SUM(F321:F328)</f>
        <v>3326</v>
      </c>
      <c r="J330" s="27"/>
      <c r="L330" s="1" t="s">
        <v>30</v>
      </c>
      <c r="M330" s="22"/>
      <c r="O330" s="59" t="s">
        <v>175</v>
      </c>
      <c r="P330" s="16">
        <f>SUM(P321:P328)</f>
        <v>0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31</v>
      </c>
      <c r="C332" s="23">
        <f>+C316+C330</f>
        <v>12</v>
      </c>
      <c r="E332" s="59" t="s">
        <v>177</v>
      </c>
      <c r="F332" s="16">
        <f>+F316+F330</f>
        <v>5157</v>
      </c>
      <c r="J332" s="27"/>
      <c r="L332" s="1" t="s">
        <v>31</v>
      </c>
      <c r="M332" s="23">
        <f>+M316+M330</f>
        <v>0</v>
      </c>
      <c r="O332" s="59" t="s">
        <v>177</v>
      </c>
      <c r="P332" s="16">
        <f>+P316+P330</f>
        <v>0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32</v>
      </c>
      <c r="C334" s="23">
        <v>7</v>
      </c>
      <c r="J334" s="27"/>
      <c r="L334" s="1" t="s">
        <v>32</v>
      </c>
      <c r="M334" s="23"/>
      <c r="T334" s="27"/>
    </row>
    <row r="335" spans="10:20" ht="12.75">
      <c r="J335" s="27"/>
      <c r="T335" s="27"/>
    </row>
    <row r="336" spans="1:20" ht="12.75">
      <c r="A336" s="27"/>
      <c r="B336" s="27"/>
      <c r="C336" s="52"/>
      <c r="D336" s="27"/>
      <c r="E336" s="63"/>
      <c r="F336" s="27"/>
      <c r="G336" s="52"/>
      <c r="H336" s="71"/>
      <c r="I336" s="27"/>
      <c r="J336" s="27"/>
      <c r="K336" s="27"/>
      <c r="L336" s="27"/>
      <c r="M336" s="52"/>
      <c r="N336" s="27"/>
      <c r="O336" s="63"/>
      <c r="P336" s="27"/>
      <c r="Q336" s="52"/>
      <c r="R336" s="71"/>
      <c r="S336" s="27"/>
      <c r="T336" s="27"/>
    </row>
  </sheetData>
  <sheetProtection/>
  <mergeCells count="16">
    <mergeCell ref="F212:G213"/>
    <mergeCell ref="F254:G255"/>
    <mergeCell ref="P254:Q255"/>
    <mergeCell ref="F170:G171"/>
    <mergeCell ref="P212:Q213"/>
    <mergeCell ref="P170:Q171"/>
    <mergeCell ref="F296:G297"/>
    <mergeCell ref="P296:Q297"/>
    <mergeCell ref="F44:G45"/>
    <mergeCell ref="P2:Q3"/>
    <mergeCell ref="P86:Q87"/>
    <mergeCell ref="F2:G3"/>
    <mergeCell ref="P44:Q45"/>
    <mergeCell ref="F128:G129"/>
    <mergeCell ref="P128:Q129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265</v>
      </c>
      <c r="F2" s="133">
        <v>67</v>
      </c>
      <c r="G2" s="133"/>
      <c r="J2" s="27"/>
      <c r="L2" s="4" t="s">
        <v>167</v>
      </c>
      <c r="M2" s="44"/>
      <c r="P2" s="133"/>
      <c r="Q2" s="133"/>
      <c r="T2" s="27"/>
    </row>
    <row r="3" spans="2:20" ht="12.75" customHeight="1">
      <c r="B3" s="4" t="s">
        <v>178</v>
      </c>
      <c r="C3" s="44" t="s">
        <v>51</v>
      </c>
      <c r="F3" s="133"/>
      <c r="G3" s="133"/>
      <c r="J3" s="27"/>
      <c r="L3" s="4" t="s">
        <v>178</v>
      </c>
      <c r="M3" s="44"/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/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2134</v>
      </c>
      <c r="D9" s="10">
        <v>1998</v>
      </c>
      <c r="E9" s="103" t="s">
        <v>1834</v>
      </c>
      <c r="F9" s="17">
        <v>738</v>
      </c>
      <c r="G9" s="102" t="s">
        <v>501</v>
      </c>
      <c r="H9" s="104" t="s">
        <v>1115</v>
      </c>
      <c r="I9" s="29"/>
      <c r="J9" s="31"/>
      <c r="L9" s="8"/>
      <c r="M9" s="46"/>
      <c r="N9" s="10"/>
      <c r="O9" s="103"/>
      <c r="P9" s="17"/>
      <c r="Q9" s="102"/>
      <c r="R9" s="104"/>
      <c r="S9" s="29"/>
      <c r="T9" s="31"/>
    </row>
    <row r="10" spans="2:20" ht="12.75" customHeight="1">
      <c r="B10" s="9" t="s">
        <v>300</v>
      </c>
      <c r="C10" s="47" t="s">
        <v>2134</v>
      </c>
      <c r="D10" s="3">
        <v>1998</v>
      </c>
      <c r="E10" s="57" t="s">
        <v>861</v>
      </c>
      <c r="F10" s="18">
        <v>712</v>
      </c>
      <c r="G10" s="47" t="s">
        <v>313</v>
      </c>
      <c r="H10" s="66" t="s">
        <v>314</v>
      </c>
      <c r="I10" s="29"/>
      <c r="J10" s="31"/>
      <c r="L10" s="9"/>
      <c r="M10" s="47"/>
      <c r="N10" s="3"/>
      <c r="O10" s="57"/>
      <c r="P10" s="18"/>
      <c r="Q10" s="47"/>
      <c r="R10" s="66"/>
      <c r="S10" s="29"/>
      <c r="T10" s="31"/>
    </row>
    <row r="11" spans="2:20" ht="12.75" customHeight="1">
      <c r="B11" s="9" t="s">
        <v>301</v>
      </c>
      <c r="C11" s="47" t="s">
        <v>2147</v>
      </c>
      <c r="D11" s="3">
        <v>2003</v>
      </c>
      <c r="E11" s="57" t="s">
        <v>2146</v>
      </c>
      <c r="F11" s="18">
        <v>258</v>
      </c>
      <c r="G11" s="47" t="s">
        <v>2137</v>
      </c>
      <c r="H11" s="66" t="s">
        <v>524</v>
      </c>
      <c r="I11" s="29"/>
      <c r="J11" s="31"/>
      <c r="L11" s="9"/>
      <c r="M11" s="47"/>
      <c r="N11" s="3"/>
      <c r="O11" s="57"/>
      <c r="P11" s="18"/>
      <c r="Q11" s="47"/>
      <c r="R11" s="66"/>
      <c r="S11" s="29"/>
      <c r="T11" s="31"/>
    </row>
    <row r="12" spans="2:20" ht="12.75" customHeight="1">
      <c r="B12" s="9" t="s">
        <v>349</v>
      </c>
      <c r="C12" s="47" t="s">
        <v>2145</v>
      </c>
      <c r="D12" s="3">
        <v>1952</v>
      </c>
      <c r="E12" s="93" t="s">
        <v>2144</v>
      </c>
      <c r="F12" s="18">
        <v>259</v>
      </c>
      <c r="G12" s="92" t="s">
        <v>459</v>
      </c>
      <c r="H12" s="91" t="s">
        <v>310</v>
      </c>
      <c r="I12" s="80"/>
      <c r="J12" s="31"/>
      <c r="L12" s="9"/>
      <c r="M12" s="47"/>
      <c r="N12" s="3"/>
      <c r="O12" s="93"/>
      <c r="P12" s="18"/>
      <c r="Q12" s="92"/>
      <c r="R12" s="91"/>
      <c r="S12" s="80"/>
      <c r="T12" s="31"/>
    </row>
    <row r="13" spans="2:20" ht="12.75" customHeight="1">
      <c r="B13" s="9" t="s">
        <v>412</v>
      </c>
      <c r="C13" s="47" t="s">
        <v>2134</v>
      </c>
      <c r="D13" s="3">
        <v>1998</v>
      </c>
      <c r="E13" s="57" t="s">
        <v>837</v>
      </c>
      <c r="F13" s="18">
        <v>861</v>
      </c>
      <c r="G13" s="47" t="s">
        <v>1277</v>
      </c>
      <c r="H13" s="66" t="s">
        <v>1288</v>
      </c>
      <c r="I13" s="80"/>
      <c r="J13" s="31"/>
      <c r="L13" s="9"/>
      <c r="M13" s="47"/>
      <c r="N13" s="3"/>
      <c r="O13" s="57"/>
      <c r="P13" s="18"/>
      <c r="Q13" s="47"/>
      <c r="R13" s="66"/>
      <c r="S13" s="80"/>
      <c r="T13" s="31"/>
    </row>
    <row r="14" spans="2:20" ht="12.75" customHeight="1">
      <c r="B14" s="9" t="s">
        <v>307</v>
      </c>
      <c r="C14" s="47" t="s">
        <v>2136</v>
      </c>
      <c r="D14" s="3">
        <v>2000</v>
      </c>
      <c r="E14" s="57" t="s">
        <v>1516</v>
      </c>
      <c r="F14" s="18">
        <v>579</v>
      </c>
      <c r="G14" s="47" t="s">
        <v>2137</v>
      </c>
      <c r="H14" s="66" t="s">
        <v>2138</v>
      </c>
      <c r="I14" s="80"/>
      <c r="J14" s="31"/>
      <c r="L14" s="9"/>
      <c r="M14" s="47"/>
      <c r="N14" s="3"/>
      <c r="O14" s="57"/>
      <c r="P14" s="18"/>
      <c r="Q14" s="47"/>
      <c r="R14" s="66"/>
      <c r="S14" s="29"/>
      <c r="T14" s="31"/>
    </row>
    <row r="15" spans="2:20" ht="12.75" customHeight="1">
      <c r="B15" s="90" t="s">
        <v>350</v>
      </c>
      <c r="C15" s="92" t="s">
        <v>2149</v>
      </c>
      <c r="D15" s="3">
        <v>1954</v>
      </c>
      <c r="E15" s="93" t="s">
        <v>2148</v>
      </c>
      <c r="F15" s="18">
        <v>235</v>
      </c>
      <c r="G15" s="47" t="s">
        <v>459</v>
      </c>
      <c r="H15" s="91" t="s">
        <v>310</v>
      </c>
      <c r="I15" s="80"/>
      <c r="J15" s="31"/>
      <c r="L15" s="90"/>
      <c r="M15" s="92"/>
      <c r="N15" s="3"/>
      <c r="O15" s="93"/>
      <c r="P15" s="18"/>
      <c r="Q15" s="47"/>
      <c r="R15" s="91"/>
      <c r="S15" s="80"/>
      <c r="T15" s="31"/>
    </row>
    <row r="16" spans="2:20" ht="12.75" customHeight="1">
      <c r="B16" s="9" t="s">
        <v>390</v>
      </c>
      <c r="C16" s="47" t="s">
        <v>2143</v>
      </c>
      <c r="D16" s="3">
        <v>1942</v>
      </c>
      <c r="E16" s="93" t="s">
        <v>2142</v>
      </c>
      <c r="F16" s="18">
        <v>352</v>
      </c>
      <c r="G16" s="92" t="s">
        <v>459</v>
      </c>
      <c r="H16" s="91" t="s">
        <v>310</v>
      </c>
      <c r="I16" s="80"/>
      <c r="J16" s="31"/>
      <c r="L16" s="9"/>
      <c r="M16" s="47"/>
      <c r="N16" s="3"/>
      <c r="O16" s="93"/>
      <c r="P16" s="18"/>
      <c r="Q16" s="92"/>
      <c r="R16" s="91"/>
      <c r="S16" s="80"/>
      <c r="T16" s="31"/>
    </row>
    <row r="17" spans="2:20" ht="12.75" customHeight="1">
      <c r="B17" s="90"/>
      <c r="C17" s="92"/>
      <c r="D17" s="3"/>
      <c r="E17" s="93"/>
      <c r="F17" s="18"/>
      <c r="G17" s="92"/>
      <c r="H17" s="91"/>
      <c r="I17" s="80"/>
      <c r="J17" s="31"/>
      <c r="L17" s="90"/>
      <c r="M17" s="92"/>
      <c r="N17" s="3"/>
      <c r="O17" s="93"/>
      <c r="P17" s="18"/>
      <c r="Q17" s="92"/>
      <c r="R17" s="91"/>
      <c r="S17" s="80"/>
      <c r="T17" s="31"/>
    </row>
    <row r="18" spans="2:20" ht="12.75" customHeight="1">
      <c r="B18" s="9"/>
      <c r="C18" s="47"/>
      <c r="D18" s="3"/>
      <c r="E18" s="57"/>
      <c r="F18" s="18"/>
      <c r="G18" s="47"/>
      <c r="H18" s="66"/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8</v>
      </c>
      <c r="E22" s="59" t="s">
        <v>175</v>
      </c>
      <c r="F22" s="16">
        <f>SUM(F9:F20)</f>
        <v>3994</v>
      </c>
      <c r="J22" s="27"/>
      <c r="L22" s="1" t="s">
        <v>30</v>
      </c>
      <c r="M22" s="22"/>
      <c r="O22" s="59" t="s">
        <v>175</v>
      </c>
      <c r="P22" s="16">
        <f>SUM(P9:P20)</f>
        <v>0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299</v>
      </c>
      <c r="C27" s="50" t="s">
        <v>2135</v>
      </c>
      <c r="D27" s="34">
        <v>1998</v>
      </c>
      <c r="E27" s="60" t="s">
        <v>1072</v>
      </c>
      <c r="F27" s="35">
        <v>650</v>
      </c>
      <c r="G27" s="50" t="s">
        <v>758</v>
      </c>
      <c r="H27" s="68" t="s">
        <v>1341</v>
      </c>
      <c r="I27" s="29"/>
      <c r="J27" s="31"/>
      <c r="L27" s="37"/>
      <c r="M27" s="50"/>
      <c r="N27" s="34"/>
      <c r="O27" s="60"/>
      <c r="P27" s="35"/>
      <c r="Q27" s="50"/>
      <c r="R27" s="68"/>
      <c r="S27" s="29"/>
      <c r="T27" s="31"/>
    </row>
    <row r="28" spans="2:20" ht="12.75" customHeight="1">
      <c r="B28" s="14" t="s">
        <v>300</v>
      </c>
      <c r="C28" s="48" t="s">
        <v>2135</v>
      </c>
      <c r="D28" s="2">
        <v>1998</v>
      </c>
      <c r="E28" s="61" t="s">
        <v>505</v>
      </c>
      <c r="F28" s="20">
        <v>646</v>
      </c>
      <c r="G28" s="48" t="s">
        <v>758</v>
      </c>
      <c r="H28" s="69" t="s">
        <v>1386</v>
      </c>
      <c r="I28" s="29"/>
      <c r="J28" s="31"/>
      <c r="L28" s="14"/>
      <c r="M28" s="48"/>
      <c r="N28" s="2"/>
      <c r="O28" s="61"/>
      <c r="P28" s="20"/>
      <c r="Q28" s="48"/>
      <c r="R28" s="69"/>
      <c r="S28" s="29"/>
      <c r="T28" s="31"/>
    </row>
    <row r="29" spans="2:20" ht="12.75" customHeight="1">
      <c r="B29" s="14" t="s">
        <v>299</v>
      </c>
      <c r="C29" s="48" t="s">
        <v>2136</v>
      </c>
      <c r="D29" s="2">
        <v>2000</v>
      </c>
      <c r="E29" s="61" t="s">
        <v>2027</v>
      </c>
      <c r="F29" s="20">
        <v>551</v>
      </c>
      <c r="G29" s="48" t="s">
        <v>322</v>
      </c>
      <c r="H29" s="69" t="s">
        <v>372</v>
      </c>
      <c r="I29" s="29"/>
      <c r="J29" s="31"/>
      <c r="L29" s="14"/>
      <c r="M29" s="48"/>
      <c r="N29" s="2"/>
      <c r="O29" s="61"/>
      <c r="P29" s="20"/>
      <c r="Q29" s="48"/>
      <c r="R29" s="69"/>
      <c r="S29" s="29"/>
      <c r="T29" s="31"/>
    </row>
    <row r="30" spans="2:20" ht="12.75" customHeight="1">
      <c r="B30" s="14" t="s">
        <v>300</v>
      </c>
      <c r="C30" s="48" t="s">
        <v>2136</v>
      </c>
      <c r="D30" s="2">
        <v>2000</v>
      </c>
      <c r="E30" s="61" t="s">
        <v>2139</v>
      </c>
      <c r="F30" s="20">
        <v>536</v>
      </c>
      <c r="G30" s="48" t="s">
        <v>322</v>
      </c>
      <c r="H30" s="69" t="s">
        <v>342</v>
      </c>
      <c r="I30" s="80"/>
      <c r="J30" s="31"/>
      <c r="L30" s="14"/>
      <c r="M30" s="48"/>
      <c r="N30" s="2"/>
      <c r="O30" s="61"/>
      <c r="P30" s="20"/>
      <c r="Q30" s="48"/>
      <c r="R30" s="69"/>
      <c r="S30" s="80"/>
      <c r="T30" s="31"/>
    </row>
    <row r="31" spans="2:20" ht="12.75" customHeight="1">
      <c r="B31" s="14" t="s">
        <v>299</v>
      </c>
      <c r="C31" s="48" t="s">
        <v>2140</v>
      </c>
      <c r="D31" s="2">
        <v>2002</v>
      </c>
      <c r="E31" s="61" t="s">
        <v>1535</v>
      </c>
      <c r="F31" s="20">
        <v>535</v>
      </c>
      <c r="G31" s="48" t="s">
        <v>313</v>
      </c>
      <c r="H31" s="69" t="s">
        <v>316</v>
      </c>
      <c r="I31" s="80"/>
      <c r="J31" s="31"/>
      <c r="L31" s="14"/>
      <c r="M31" s="48"/>
      <c r="N31" s="2"/>
      <c r="O31" s="61"/>
      <c r="P31" s="20"/>
      <c r="Q31" s="48"/>
      <c r="R31" s="69"/>
      <c r="S31" s="80"/>
      <c r="T31" s="31"/>
    </row>
    <row r="32" spans="2:20" ht="12.75" customHeight="1">
      <c r="B32" s="14" t="s">
        <v>300</v>
      </c>
      <c r="C32" s="48" t="s">
        <v>2140</v>
      </c>
      <c r="D32" s="2">
        <v>2002</v>
      </c>
      <c r="E32" s="61" t="s">
        <v>2141</v>
      </c>
      <c r="F32" s="20">
        <v>477</v>
      </c>
      <c r="G32" s="48" t="s">
        <v>322</v>
      </c>
      <c r="H32" s="69" t="s">
        <v>372</v>
      </c>
      <c r="I32" s="80"/>
      <c r="J32" s="31"/>
      <c r="L32" s="14"/>
      <c r="M32" s="48"/>
      <c r="N32" s="2"/>
      <c r="O32" s="61"/>
      <c r="P32" s="20"/>
      <c r="Q32" s="48"/>
      <c r="R32" s="69"/>
      <c r="S32" s="80"/>
      <c r="T32" s="31"/>
    </row>
    <row r="33" spans="2:20" ht="12.75" customHeight="1">
      <c r="B33" s="14" t="s">
        <v>307</v>
      </c>
      <c r="C33" s="48" t="s">
        <v>2150</v>
      </c>
      <c r="D33" s="2">
        <v>1952</v>
      </c>
      <c r="E33" s="61" t="s">
        <v>2402</v>
      </c>
      <c r="F33" s="20">
        <v>243</v>
      </c>
      <c r="G33" s="48" t="s">
        <v>2866</v>
      </c>
      <c r="H33" s="69" t="s">
        <v>1164</v>
      </c>
      <c r="I33" s="80"/>
      <c r="J33" s="31"/>
      <c r="L33" s="14"/>
      <c r="M33" s="48"/>
      <c r="N33" s="2"/>
      <c r="O33" s="61"/>
      <c r="P33" s="20"/>
      <c r="Q33" s="48"/>
      <c r="R33" s="69"/>
      <c r="S33" s="80"/>
      <c r="T33" s="31"/>
    </row>
    <row r="34" spans="2:20" ht="12.75" customHeight="1" thickBot="1">
      <c r="B34" s="15" t="s">
        <v>369</v>
      </c>
      <c r="C34" s="51" t="s">
        <v>2149</v>
      </c>
      <c r="D34" s="13">
        <v>1954</v>
      </c>
      <c r="E34" s="62" t="s">
        <v>2151</v>
      </c>
      <c r="F34" s="21">
        <v>88</v>
      </c>
      <c r="G34" s="51" t="s">
        <v>1307</v>
      </c>
      <c r="H34" s="70" t="s">
        <v>1586</v>
      </c>
      <c r="I34" s="80"/>
      <c r="J34" s="31"/>
      <c r="L34" s="15"/>
      <c r="M34" s="51"/>
      <c r="N34" s="13"/>
      <c r="O34" s="62"/>
      <c r="P34" s="21"/>
      <c r="Q34" s="51"/>
      <c r="R34" s="70"/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3726</v>
      </c>
      <c r="J36" s="27"/>
      <c r="L36" s="1" t="s">
        <v>30</v>
      </c>
      <c r="M36" s="22"/>
      <c r="O36" s="59" t="s">
        <v>175</v>
      </c>
      <c r="P36" s="16">
        <f>SUM(P27:P34)</f>
        <v>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16</v>
      </c>
      <c r="E38" s="59" t="s">
        <v>177</v>
      </c>
      <c r="F38" s="16">
        <f>+F22+F36</f>
        <v>7720</v>
      </c>
      <c r="J38" s="27"/>
      <c r="L38" s="1" t="s">
        <v>31</v>
      </c>
      <c r="M38" s="23">
        <f>+M22+M36</f>
        <v>0</v>
      </c>
      <c r="O38" s="59" t="s">
        <v>177</v>
      </c>
      <c r="P38" s="16">
        <f>+P22+P36</f>
        <v>0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9</v>
      </c>
      <c r="J40" s="27"/>
      <c r="L40" s="1" t="s">
        <v>32</v>
      </c>
      <c r="M40" s="23"/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zoomScalePageLayoutView="0" workbookViewId="0" topLeftCell="A39">
      <selection activeCell="P46" sqref="P46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241</v>
      </c>
      <c r="F2" s="133">
        <v>1</v>
      </c>
      <c r="G2" s="133"/>
      <c r="J2" s="27"/>
      <c r="L2" s="4" t="s">
        <v>167</v>
      </c>
      <c r="M2" s="44" t="s">
        <v>139</v>
      </c>
      <c r="P2" s="133">
        <v>10</v>
      </c>
      <c r="Q2" s="133"/>
      <c r="T2" s="27"/>
    </row>
    <row r="3" spans="2:20" ht="12.75" customHeight="1">
      <c r="B3" s="4" t="s">
        <v>178</v>
      </c>
      <c r="C3" s="44" t="s">
        <v>52</v>
      </c>
      <c r="F3" s="133"/>
      <c r="G3" s="133"/>
      <c r="J3" s="27"/>
      <c r="L3" s="4" t="s">
        <v>178</v>
      </c>
      <c r="M3" s="44" t="s">
        <v>52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351</v>
      </c>
      <c r="D9" s="10">
        <v>1990</v>
      </c>
      <c r="E9" s="103" t="s">
        <v>1261</v>
      </c>
      <c r="F9" s="17">
        <v>727</v>
      </c>
      <c r="G9" s="102" t="s">
        <v>501</v>
      </c>
      <c r="H9" s="104" t="s">
        <v>1235</v>
      </c>
      <c r="I9" s="29"/>
      <c r="J9" s="31"/>
      <c r="L9" s="8" t="s">
        <v>299</v>
      </c>
      <c r="M9" s="46" t="s">
        <v>312</v>
      </c>
      <c r="N9" s="10">
        <v>1996</v>
      </c>
      <c r="O9" s="103" t="s">
        <v>315</v>
      </c>
      <c r="P9" s="17">
        <v>787</v>
      </c>
      <c r="Q9" s="102" t="s">
        <v>313</v>
      </c>
      <c r="R9" s="104" t="s">
        <v>316</v>
      </c>
      <c r="S9" s="29"/>
      <c r="T9" s="31"/>
    </row>
    <row r="10" spans="2:20" ht="12.75" customHeight="1">
      <c r="B10" s="9" t="s">
        <v>300</v>
      </c>
      <c r="C10" s="47" t="s">
        <v>351</v>
      </c>
      <c r="D10" s="3">
        <v>1990</v>
      </c>
      <c r="E10" s="57" t="s">
        <v>358</v>
      </c>
      <c r="F10" s="18">
        <v>757</v>
      </c>
      <c r="G10" s="47" t="s">
        <v>359</v>
      </c>
      <c r="H10" s="66" t="s">
        <v>361</v>
      </c>
      <c r="I10" s="29"/>
      <c r="J10" s="31"/>
      <c r="L10" s="9" t="s">
        <v>300</v>
      </c>
      <c r="M10" s="47" t="s">
        <v>312</v>
      </c>
      <c r="N10" s="3">
        <v>1996</v>
      </c>
      <c r="O10" s="57" t="s">
        <v>311</v>
      </c>
      <c r="P10" s="18">
        <v>793</v>
      </c>
      <c r="Q10" s="47" t="s">
        <v>313</v>
      </c>
      <c r="R10" s="66" t="s">
        <v>314</v>
      </c>
      <c r="S10" s="29"/>
      <c r="T10" s="31"/>
    </row>
    <row r="11" spans="2:20" ht="12.75" customHeight="1">
      <c r="B11" s="9" t="s">
        <v>301</v>
      </c>
      <c r="C11" s="47" t="s">
        <v>351</v>
      </c>
      <c r="D11" s="3">
        <v>1990</v>
      </c>
      <c r="E11" s="93" t="s">
        <v>1259</v>
      </c>
      <c r="F11" s="18">
        <v>858</v>
      </c>
      <c r="G11" s="47" t="s">
        <v>501</v>
      </c>
      <c r="H11" s="91" t="s">
        <v>1235</v>
      </c>
      <c r="I11" s="29"/>
      <c r="J11" s="31"/>
      <c r="L11" s="9" t="s">
        <v>301</v>
      </c>
      <c r="M11" s="47" t="s">
        <v>312</v>
      </c>
      <c r="N11" s="3">
        <v>1996</v>
      </c>
      <c r="O11" s="57" t="s">
        <v>324</v>
      </c>
      <c r="P11" s="18">
        <v>721</v>
      </c>
      <c r="Q11" s="47" t="s">
        <v>313</v>
      </c>
      <c r="R11" s="66" t="s">
        <v>325</v>
      </c>
      <c r="S11" s="29"/>
      <c r="T11" s="31"/>
    </row>
    <row r="12" spans="2:20" ht="12.75" customHeight="1">
      <c r="B12" s="9" t="s">
        <v>302</v>
      </c>
      <c r="C12" s="92" t="s">
        <v>1080</v>
      </c>
      <c r="D12" s="3">
        <v>1990</v>
      </c>
      <c r="E12" s="93" t="s">
        <v>1262</v>
      </c>
      <c r="F12" s="18">
        <v>928</v>
      </c>
      <c r="G12" s="92" t="s">
        <v>1258</v>
      </c>
      <c r="H12" s="91" t="s">
        <v>541</v>
      </c>
      <c r="I12" s="80"/>
      <c r="J12" s="31"/>
      <c r="L12" s="9" t="s">
        <v>302</v>
      </c>
      <c r="M12" s="47" t="s">
        <v>331</v>
      </c>
      <c r="N12" s="3">
        <v>1999</v>
      </c>
      <c r="O12" s="93" t="s">
        <v>330</v>
      </c>
      <c r="P12" s="18">
        <v>632</v>
      </c>
      <c r="Q12" s="92" t="s">
        <v>319</v>
      </c>
      <c r="R12" s="91" t="s">
        <v>320</v>
      </c>
      <c r="S12" s="80"/>
      <c r="T12" s="31"/>
    </row>
    <row r="13" spans="2:20" ht="12.75" customHeight="1">
      <c r="B13" s="9" t="s">
        <v>303</v>
      </c>
      <c r="C13" s="47" t="s">
        <v>353</v>
      </c>
      <c r="D13" s="3">
        <v>1991</v>
      </c>
      <c r="E13" s="57" t="s">
        <v>352</v>
      </c>
      <c r="F13" s="18">
        <v>782</v>
      </c>
      <c r="G13" s="47" t="s">
        <v>354</v>
      </c>
      <c r="H13" s="66" t="s">
        <v>355</v>
      </c>
      <c r="I13" s="80"/>
      <c r="J13" s="31"/>
      <c r="L13" s="9" t="s">
        <v>303</v>
      </c>
      <c r="M13" s="47" t="s">
        <v>331</v>
      </c>
      <c r="N13" s="3">
        <v>1999</v>
      </c>
      <c r="O13" s="57" t="s">
        <v>334</v>
      </c>
      <c r="P13" s="18">
        <v>618</v>
      </c>
      <c r="Q13" s="47" t="s">
        <v>335</v>
      </c>
      <c r="R13" s="66" t="s">
        <v>336</v>
      </c>
      <c r="S13" s="80"/>
      <c r="T13" s="31"/>
    </row>
    <row r="14" spans="2:20" ht="12.75" customHeight="1">
      <c r="B14" s="9" t="s">
        <v>349</v>
      </c>
      <c r="C14" s="47" t="s">
        <v>353</v>
      </c>
      <c r="D14" s="3">
        <v>1991</v>
      </c>
      <c r="E14" s="57" t="s">
        <v>1153</v>
      </c>
      <c r="F14" s="18">
        <v>658</v>
      </c>
      <c r="G14" s="47" t="s">
        <v>1152</v>
      </c>
      <c r="H14" s="66" t="s">
        <v>1125</v>
      </c>
      <c r="I14" s="80"/>
      <c r="J14" s="31"/>
      <c r="L14" s="9" t="s">
        <v>304</v>
      </c>
      <c r="M14" s="47" t="s">
        <v>312</v>
      </c>
      <c r="N14" s="3">
        <v>1996</v>
      </c>
      <c r="O14" s="57" t="s">
        <v>337</v>
      </c>
      <c r="P14" s="18">
        <v>592</v>
      </c>
      <c r="Q14" s="47" t="s">
        <v>319</v>
      </c>
      <c r="R14" s="66" t="s">
        <v>327</v>
      </c>
      <c r="S14" s="29"/>
      <c r="T14" s="31"/>
    </row>
    <row r="15" spans="2:20" ht="12.75" customHeight="1">
      <c r="B15" s="9" t="s">
        <v>1073</v>
      </c>
      <c r="C15" s="47" t="s">
        <v>366</v>
      </c>
      <c r="D15" s="3">
        <v>1985</v>
      </c>
      <c r="E15" s="57" t="s">
        <v>1075</v>
      </c>
      <c r="F15" s="18">
        <v>626</v>
      </c>
      <c r="G15" s="47" t="s">
        <v>1002</v>
      </c>
      <c r="H15" s="66" t="s">
        <v>1076</v>
      </c>
      <c r="I15" s="80"/>
      <c r="J15" s="31"/>
      <c r="L15" s="90" t="s">
        <v>305</v>
      </c>
      <c r="M15" s="92" t="s">
        <v>339</v>
      </c>
      <c r="N15" s="3">
        <v>2001</v>
      </c>
      <c r="O15" s="93" t="s">
        <v>341</v>
      </c>
      <c r="P15" s="18">
        <v>565</v>
      </c>
      <c r="Q15" s="47" t="s">
        <v>322</v>
      </c>
      <c r="R15" s="91" t="s">
        <v>342</v>
      </c>
      <c r="S15" s="80"/>
      <c r="T15" s="31"/>
    </row>
    <row r="16" spans="2:20" ht="12.75" customHeight="1">
      <c r="B16" s="90" t="s">
        <v>1074</v>
      </c>
      <c r="C16" s="92" t="s">
        <v>353</v>
      </c>
      <c r="D16" s="3">
        <v>1991</v>
      </c>
      <c r="E16" s="93" t="s">
        <v>1077</v>
      </c>
      <c r="F16" s="18">
        <v>760</v>
      </c>
      <c r="G16" s="92" t="s">
        <v>1002</v>
      </c>
      <c r="H16" s="91" t="s">
        <v>1067</v>
      </c>
      <c r="I16" s="80"/>
      <c r="J16" s="31"/>
      <c r="L16" s="9" t="s">
        <v>306</v>
      </c>
      <c r="M16" s="47" t="s">
        <v>309</v>
      </c>
      <c r="N16" s="3">
        <v>1987</v>
      </c>
      <c r="O16" s="93" t="s">
        <v>1070</v>
      </c>
      <c r="P16" s="18">
        <v>911</v>
      </c>
      <c r="Q16" s="92" t="s">
        <v>987</v>
      </c>
      <c r="R16" s="91" t="s">
        <v>361</v>
      </c>
      <c r="S16" s="80"/>
      <c r="T16" s="31"/>
    </row>
    <row r="17" spans="2:20" ht="12.75" customHeight="1">
      <c r="B17" s="9" t="s">
        <v>305</v>
      </c>
      <c r="C17" s="47" t="s">
        <v>363</v>
      </c>
      <c r="D17" s="3">
        <v>1998</v>
      </c>
      <c r="E17" s="57" t="s">
        <v>362</v>
      </c>
      <c r="F17" s="18">
        <v>700</v>
      </c>
      <c r="G17" s="47" t="s">
        <v>319</v>
      </c>
      <c r="H17" s="66" t="s">
        <v>327</v>
      </c>
      <c r="I17" s="80"/>
      <c r="J17" s="31"/>
      <c r="L17" s="90" t="s">
        <v>307</v>
      </c>
      <c r="M17" s="92" t="s">
        <v>318</v>
      </c>
      <c r="N17" s="3">
        <v>2000</v>
      </c>
      <c r="O17" s="93" t="s">
        <v>321</v>
      </c>
      <c r="P17" s="18">
        <v>730</v>
      </c>
      <c r="Q17" s="92" t="s">
        <v>322</v>
      </c>
      <c r="R17" s="91" t="s">
        <v>323</v>
      </c>
      <c r="S17" s="80"/>
      <c r="T17" s="31"/>
    </row>
    <row r="18" spans="2:20" ht="12.75" customHeight="1">
      <c r="B18" s="9" t="s">
        <v>307</v>
      </c>
      <c r="C18" s="92" t="s">
        <v>363</v>
      </c>
      <c r="D18" s="3">
        <v>1998</v>
      </c>
      <c r="E18" s="93" t="s">
        <v>1304</v>
      </c>
      <c r="F18" s="18">
        <v>627</v>
      </c>
      <c r="G18" s="92" t="s">
        <v>319</v>
      </c>
      <c r="H18" s="91" t="s">
        <v>1275</v>
      </c>
      <c r="I18" s="80"/>
      <c r="J18" s="31"/>
      <c r="L18" s="9" t="s">
        <v>308</v>
      </c>
      <c r="M18" s="47" t="s">
        <v>329</v>
      </c>
      <c r="N18" s="3">
        <v>1997</v>
      </c>
      <c r="O18" s="57" t="s">
        <v>347</v>
      </c>
      <c r="P18" s="18">
        <v>372</v>
      </c>
      <c r="Q18" s="47" t="s">
        <v>319</v>
      </c>
      <c r="R18" s="66" t="s">
        <v>348</v>
      </c>
      <c r="S18" s="80"/>
      <c r="T18" s="31"/>
    </row>
    <row r="19" spans="2:20" ht="12.75" customHeight="1">
      <c r="B19" s="9" t="s">
        <v>350</v>
      </c>
      <c r="C19" s="47" t="s">
        <v>368</v>
      </c>
      <c r="D19" s="3">
        <v>1997</v>
      </c>
      <c r="E19" s="57" t="s">
        <v>1305</v>
      </c>
      <c r="F19" s="18">
        <v>600</v>
      </c>
      <c r="G19" s="47" t="s">
        <v>1299</v>
      </c>
      <c r="H19" s="66" t="s">
        <v>1288</v>
      </c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11</v>
      </c>
      <c r="E22" s="59" t="s">
        <v>175</v>
      </c>
      <c r="F22" s="16">
        <f>SUM(F9:F20)</f>
        <v>8023</v>
      </c>
      <c r="J22" s="27"/>
      <c r="L22" s="1" t="s">
        <v>30</v>
      </c>
      <c r="M22" s="22">
        <v>10</v>
      </c>
      <c r="O22" s="59" t="s">
        <v>175</v>
      </c>
      <c r="P22" s="16">
        <f>SUM(P9:P20)</f>
        <v>6721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302</v>
      </c>
      <c r="C27" s="50" t="s">
        <v>351</v>
      </c>
      <c r="D27" s="34">
        <v>1990</v>
      </c>
      <c r="E27" s="98" t="s">
        <v>1257</v>
      </c>
      <c r="F27" s="35">
        <v>925</v>
      </c>
      <c r="G27" s="99" t="s">
        <v>1258</v>
      </c>
      <c r="H27" s="101" t="s">
        <v>541</v>
      </c>
      <c r="I27" s="29"/>
      <c r="J27" s="31"/>
      <c r="L27" s="37" t="s">
        <v>300</v>
      </c>
      <c r="M27" s="50" t="s">
        <v>318</v>
      </c>
      <c r="N27" s="34">
        <v>2000</v>
      </c>
      <c r="O27" s="60" t="s">
        <v>317</v>
      </c>
      <c r="P27" s="35">
        <v>730</v>
      </c>
      <c r="Q27" s="50" t="s">
        <v>319</v>
      </c>
      <c r="R27" s="68" t="s">
        <v>320</v>
      </c>
      <c r="S27" s="29"/>
      <c r="T27" s="31"/>
    </row>
    <row r="28" spans="2:20" ht="12.75" customHeight="1">
      <c r="B28" s="14" t="s">
        <v>301</v>
      </c>
      <c r="C28" s="48" t="s">
        <v>1080</v>
      </c>
      <c r="D28" s="2">
        <v>1990</v>
      </c>
      <c r="E28" s="61" t="s">
        <v>1079</v>
      </c>
      <c r="F28" s="20">
        <v>843</v>
      </c>
      <c r="G28" s="48" t="s">
        <v>1002</v>
      </c>
      <c r="H28" s="69" t="s">
        <v>1065</v>
      </c>
      <c r="I28" s="29"/>
      <c r="J28" s="31"/>
      <c r="L28" s="14" t="s">
        <v>299</v>
      </c>
      <c r="M28" s="48" t="s">
        <v>318</v>
      </c>
      <c r="N28" s="2">
        <v>2000</v>
      </c>
      <c r="O28" s="61" t="s">
        <v>326</v>
      </c>
      <c r="P28" s="20">
        <v>695</v>
      </c>
      <c r="Q28" s="48" t="s">
        <v>319</v>
      </c>
      <c r="R28" s="69" t="s">
        <v>327</v>
      </c>
      <c r="S28" s="29"/>
      <c r="T28" s="31"/>
    </row>
    <row r="29" spans="2:20" ht="12.75" customHeight="1">
      <c r="B29" s="105" t="s">
        <v>303</v>
      </c>
      <c r="C29" s="94" t="s">
        <v>351</v>
      </c>
      <c r="D29" s="2">
        <v>1990</v>
      </c>
      <c r="E29" s="95" t="s">
        <v>356</v>
      </c>
      <c r="F29" s="20">
        <v>782</v>
      </c>
      <c r="G29" s="94" t="s">
        <v>354</v>
      </c>
      <c r="H29" s="96" t="s">
        <v>355</v>
      </c>
      <c r="I29" s="29"/>
      <c r="J29" s="31"/>
      <c r="L29" s="14" t="s">
        <v>299</v>
      </c>
      <c r="M29" s="48" t="s">
        <v>1071</v>
      </c>
      <c r="N29" s="2">
        <v>1992</v>
      </c>
      <c r="O29" s="61" t="s">
        <v>326</v>
      </c>
      <c r="P29" s="20">
        <v>695</v>
      </c>
      <c r="Q29" s="48" t="s">
        <v>319</v>
      </c>
      <c r="R29" s="69" t="s">
        <v>995</v>
      </c>
      <c r="S29" s="29"/>
      <c r="T29" s="31"/>
    </row>
    <row r="30" spans="2:20" ht="12.75" customHeight="1">
      <c r="B30" s="14" t="s">
        <v>357</v>
      </c>
      <c r="C30" s="48" t="s">
        <v>353</v>
      </c>
      <c r="D30" s="2">
        <v>1991</v>
      </c>
      <c r="E30" s="61" t="s">
        <v>1078</v>
      </c>
      <c r="F30" s="20">
        <v>782</v>
      </c>
      <c r="G30" s="48" t="s">
        <v>910</v>
      </c>
      <c r="H30" s="69" t="s">
        <v>1037</v>
      </c>
      <c r="I30" s="80"/>
      <c r="J30" s="31"/>
      <c r="L30" s="14" t="s">
        <v>307</v>
      </c>
      <c r="M30" s="48" t="s">
        <v>329</v>
      </c>
      <c r="N30" s="2">
        <v>1997</v>
      </c>
      <c r="O30" s="61" t="s">
        <v>328</v>
      </c>
      <c r="P30" s="20">
        <v>653</v>
      </c>
      <c r="Q30" s="48" t="s">
        <v>319</v>
      </c>
      <c r="R30" s="69" t="s">
        <v>320</v>
      </c>
      <c r="S30" s="80"/>
      <c r="T30" s="31"/>
    </row>
    <row r="31" spans="2:20" ht="12.75" customHeight="1">
      <c r="B31" s="14" t="s">
        <v>302</v>
      </c>
      <c r="C31" s="48" t="s">
        <v>353</v>
      </c>
      <c r="D31" s="2">
        <v>1991</v>
      </c>
      <c r="E31" s="95" t="s">
        <v>1260</v>
      </c>
      <c r="F31" s="20">
        <v>758</v>
      </c>
      <c r="G31" s="94" t="s">
        <v>319</v>
      </c>
      <c r="H31" s="96" t="s">
        <v>1233</v>
      </c>
      <c r="I31" s="80"/>
      <c r="J31" s="31"/>
      <c r="L31" s="14" t="s">
        <v>299</v>
      </c>
      <c r="M31" s="48" t="s">
        <v>339</v>
      </c>
      <c r="N31" s="2">
        <v>2001</v>
      </c>
      <c r="O31" s="61" t="s">
        <v>1072</v>
      </c>
      <c r="P31" s="20">
        <v>650</v>
      </c>
      <c r="Q31" s="48" t="s">
        <v>319</v>
      </c>
      <c r="R31" s="69" t="s">
        <v>995</v>
      </c>
      <c r="S31" s="80"/>
      <c r="T31" s="31"/>
    </row>
    <row r="32" spans="2:20" ht="12.75" customHeight="1">
      <c r="B32" s="14" t="s">
        <v>303</v>
      </c>
      <c r="C32" s="48" t="s">
        <v>366</v>
      </c>
      <c r="D32" s="2">
        <v>1985</v>
      </c>
      <c r="E32" s="61" t="s">
        <v>1081</v>
      </c>
      <c r="F32" s="20">
        <v>695</v>
      </c>
      <c r="G32" s="48" t="s">
        <v>319</v>
      </c>
      <c r="H32" s="69" t="s">
        <v>995</v>
      </c>
      <c r="I32" s="80"/>
      <c r="J32" s="31"/>
      <c r="L32" s="14" t="s">
        <v>307</v>
      </c>
      <c r="M32" s="48" t="s">
        <v>339</v>
      </c>
      <c r="N32" s="2">
        <v>2001</v>
      </c>
      <c r="O32" s="61" t="s">
        <v>1301</v>
      </c>
      <c r="P32" s="20">
        <v>640</v>
      </c>
      <c r="Q32" s="48" t="s">
        <v>1302</v>
      </c>
      <c r="R32" s="69" t="s">
        <v>1278</v>
      </c>
      <c r="S32" s="80"/>
      <c r="T32" s="31"/>
    </row>
    <row r="33" spans="2:20" ht="12.75" customHeight="1">
      <c r="B33" s="14" t="s">
        <v>346</v>
      </c>
      <c r="C33" s="48" t="s">
        <v>363</v>
      </c>
      <c r="D33" s="2">
        <v>1998</v>
      </c>
      <c r="E33" s="61" t="s">
        <v>365</v>
      </c>
      <c r="F33" s="20">
        <v>652</v>
      </c>
      <c r="G33" s="48" t="s">
        <v>345</v>
      </c>
      <c r="H33" s="69" t="s">
        <v>344</v>
      </c>
      <c r="I33" s="80"/>
      <c r="J33" s="31"/>
      <c r="L33" s="105" t="s">
        <v>357</v>
      </c>
      <c r="M33" s="94" t="s">
        <v>331</v>
      </c>
      <c r="N33" s="2">
        <v>1999</v>
      </c>
      <c r="O33" s="95" t="s">
        <v>1392</v>
      </c>
      <c r="P33" s="20">
        <v>636</v>
      </c>
      <c r="Q33" s="94" t="s">
        <v>758</v>
      </c>
      <c r="R33" s="96" t="s">
        <v>1386</v>
      </c>
      <c r="S33" s="80"/>
      <c r="T33" s="31"/>
    </row>
    <row r="34" spans="2:20" ht="12.75" customHeight="1" thickBot="1">
      <c r="B34" s="15" t="s">
        <v>369</v>
      </c>
      <c r="C34" s="51" t="s">
        <v>368</v>
      </c>
      <c r="D34" s="13">
        <v>1997</v>
      </c>
      <c r="E34" s="107" t="s">
        <v>367</v>
      </c>
      <c r="F34" s="21">
        <v>618</v>
      </c>
      <c r="G34" s="106" t="s">
        <v>345</v>
      </c>
      <c r="H34" s="108" t="s">
        <v>370</v>
      </c>
      <c r="I34" s="80"/>
      <c r="J34" s="31"/>
      <c r="L34" s="122" t="s">
        <v>423</v>
      </c>
      <c r="M34" s="106" t="s">
        <v>339</v>
      </c>
      <c r="N34" s="13">
        <v>2001</v>
      </c>
      <c r="O34" s="107" t="s">
        <v>1327</v>
      </c>
      <c r="P34" s="21">
        <v>624</v>
      </c>
      <c r="Q34" s="106" t="s">
        <v>332</v>
      </c>
      <c r="R34" s="108" t="s">
        <v>1316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6055</v>
      </c>
      <c r="J36" s="27"/>
      <c r="L36" s="1" t="s">
        <v>30</v>
      </c>
      <c r="M36" s="22">
        <v>8</v>
      </c>
      <c r="O36" s="59" t="s">
        <v>175</v>
      </c>
      <c r="P36" s="16">
        <f>SUM(P27:P34)</f>
        <v>5323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19</v>
      </c>
      <c r="E38" s="59" t="s">
        <v>177</v>
      </c>
      <c r="F38" s="16">
        <f>+F22+F36</f>
        <v>14078</v>
      </c>
      <c r="J38" s="27"/>
      <c r="L38" s="1" t="s">
        <v>31</v>
      </c>
      <c r="M38" s="23">
        <f>+M22+M36</f>
        <v>18</v>
      </c>
      <c r="O38" s="59" t="s">
        <v>177</v>
      </c>
      <c r="P38" s="16">
        <f>+P22+P36</f>
        <v>12044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6</v>
      </c>
      <c r="J40" s="27"/>
      <c r="L40" s="1" t="s">
        <v>32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194</v>
      </c>
      <c r="F44" s="133">
        <v>50</v>
      </c>
      <c r="G44" s="133"/>
      <c r="J44" s="27"/>
      <c r="L44" s="4" t="s">
        <v>167</v>
      </c>
      <c r="M44" s="44" t="s">
        <v>120</v>
      </c>
      <c r="P44" s="133">
        <v>70</v>
      </c>
      <c r="Q44" s="133"/>
      <c r="T44" s="27"/>
    </row>
    <row r="45" spans="2:20" ht="12.75" customHeight="1">
      <c r="B45" s="4" t="s">
        <v>178</v>
      </c>
      <c r="C45" s="44" t="s">
        <v>52</v>
      </c>
      <c r="F45" s="133"/>
      <c r="G45" s="133"/>
      <c r="J45" s="27"/>
      <c r="L45" s="4" t="s">
        <v>178</v>
      </c>
      <c r="M45" s="44" t="s">
        <v>52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121" t="s">
        <v>299</v>
      </c>
      <c r="C51" s="102" t="s">
        <v>2101</v>
      </c>
      <c r="D51" s="10">
        <v>1995</v>
      </c>
      <c r="E51" s="103" t="s">
        <v>1451</v>
      </c>
      <c r="F51" s="17">
        <v>625</v>
      </c>
      <c r="G51" s="102" t="s">
        <v>319</v>
      </c>
      <c r="H51" s="104" t="s">
        <v>327</v>
      </c>
      <c r="I51" s="29"/>
      <c r="J51" s="31"/>
      <c r="L51" s="121" t="s">
        <v>299</v>
      </c>
      <c r="M51" s="102" t="s">
        <v>2067</v>
      </c>
      <c r="N51" s="10">
        <v>1999</v>
      </c>
      <c r="O51" s="103" t="s">
        <v>2066</v>
      </c>
      <c r="P51" s="17">
        <v>556</v>
      </c>
      <c r="Q51" s="102" t="s">
        <v>319</v>
      </c>
      <c r="R51" s="104" t="s">
        <v>1233</v>
      </c>
      <c r="S51" s="29"/>
      <c r="T51" s="31"/>
    </row>
    <row r="52" spans="2:20" ht="12.75" customHeight="1">
      <c r="B52" s="90" t="s">
        <v>300</v>
      </c>
      <c r="C52" s="92" t="s">
        <v>2101</v>
      </c>
      <c r="D52" s="3">
        <v>1995</v>
      </c>
      <c r="E52" s="93" t="s">
        <v>364</v>
      </c>
      <c r="F52" s="18">
        <v>655</v>
      </c>
      <c r="G52" s="92" t="s">
        <v>319</v>
      </c>
      <c r="H52" s="91" t="s">
        <v>320</v>
      </c>
      <c r="I52" s="29"/>
      <c r="J52" s="31"/>
      <c r="L52" s="90" t="s">
        <v>300</v>
      </c>
      <c r="M52" s="92" t="s">
        <v>2071</v>
      </c>
      <c r="N52" s="3">
        <v>2003</v>
      </c>
      <c r="O52" s="93" t="s">
        <v>2070</v>
      </c>
      <c r="P52" s="18">
        <v>526</v>
      </c>
      <c r="Q52" s="92" t="s">
        <v>322</v>
      </c>
      <c r="R52" s="91" t="s">
        <v>372</v>
      </c>
      <c r="S52" s="29"/>
      <c r="T52" s="31"/>
    </row>
    <row r="53" spans="2:20" ht="12.75" customHeight="1">
      <c r="B53" s="90" t="s">
        <v>301</v>
      </c>
      <c r="C53" s="92" t="s">
        <v>2101</v>
      </c>
      <c r="D53" s="3">
        <v>1995</v>
      </c>
      <c r="E53" s="93" t="s">
        <v>2106</v>
      </c>
      <c r="F53" s="18">
        <v>596</v>
      </c>
      <c r="G53" s="92" t="s">
        <v>332</v>
      </c>
      <c r="H53" s="91" t="s">
        <v>340</v>
      </c>
      <c r="I53" s="29"/>
      <c r="J53" s="31"/>
      <c r="L53" s="90" t="s">
        <v>301</v>
      </c>
      <c r="M53" s="92" t="s">
        <v>2074</v>
      </c>
      <c r="N53" s="3">
        <v>2001</v>
      </c>
      <c r="O53" s="93" t="s">
        <v>2082</v>
      </c>
      <c r="P53" s="18">
        <v>444</v>
      </c>
      <c r="Q53" s="92" t="s">
        <v>319</v>
      </c>
      <c r="R53" s="91" t="s">
        <v>327</v>
      </c>
      <c r="S53" s="29"/>
      <c r="T53" s="31"/>
    </row>
    <row r="54" spans="2:20" ht="12.75" customHeight="1">
      <c r="B54" s="90" t="s">
        <v>302</v>
      </c>
      <c r="C54" s="47" t="s">
        <v>2100</v>
      </c>
      <c r="D54" s="3">
        <v>1999</v>
      </c>
      <c r="E54" s="93" t="s">
        <v>2110</v>
      </c>
      <c r="F54" s="18">
        <v>559</v>
      </c>
      <c r="G54" s="92" t="s">
        <v>319</v>
      </c>
      <c r="H54" s="91" t="s">
        <v>320</v>
      </c>
      <c r="I54" s="80"/>
      <c r="J54" s="31"/>
      <c r="L54" s="90" t="s">
        <v>302</v>
      </c>
      <c r="M54" s="92" t="s">
        <v>2065</v>
      </c>
      <c r="N54" s="3">
        <v>1999</v>
      </c>
      <c r="O54" s="93" t="s">
        <v>2064</v>
      </c>
      <c r="P54" s="18">
        <v>589</v>
      </c>
      <c r="Q54" s="92" t="s">
        <v>319</v>
      </c>
      <c r="R54" s="91" t="s">
        <v>1233</v>
      </c>
      <c r="S54" s="80"/>
      <c r="T54" s="31"/>
    </row>
    <row r="55" spans="2:20" ht="12.75" customHeight="1">
      <c r="B55" s="90" t="s">
        <v>303</v>
      </c>
      <c r="C55" s="92" t="s">
        <v>2103</v>
      </c>
      <c r="D55" s="3">
        <v>1985</v>
      </c>
      <c r="E55" s="93" t="s">
        <v>2104</v>
      </c>
      <c r="F55" s="18">
        <v>637</v>
      </c>
      <c r="G55" s="92" t="s">
        <v>1299</v>
      </c>
      <c r="H55" s="91" t="s">
        <v>1278</v>
      </c>
      <c r="I55" s="80"/>
      <c r="J55" s="31"/>
      <c r="L55" s="90" t="s">
        <v>303</v>
      </c>
      <c r="M55" s="92" t="s">
        <v>2076</v>
      </c>
      <c r="N55" s="3">
        <v>2002</v>
      </c>
      <c r="O55" s="93" t="s">
        <v>2075</v>
      </c>
      <c r="P55" s="18">
        <v>499</v>
      </c>
      <c r="Q55" s="92" t="s">
        <v>332</v>
      </c>
      <c r="R55" s="91" t="s">
        <v>1316</v>
      </c>
      <c r="S55" s="80"/>
      <c r="T55" s="31"/>
    </row>
    <row r="56" spans="2:20" ht="12.75" customHeight="1">
      <c r="B56" s="90" t="s">
        <v>349</v>
      </c>
      <c r="C56" s="92" t="s">
        <v>2103</v>
      </c>
      <c r="D56" s="3">
        <v>1985</v>
      </c>
      <c r="E56" s="93" t="s">
        <v>2105</v>
      </c>
      <c r="F56" s="18">
        <v>634</v>
      </c>
      <c r="G56" s="92" t="s">
        <v>332</v>
      </c>
      <c r="H56" s="91" t="s">
        <v>1336</v>
      </c>
      <c r="I56" s="80"/>
      <c r="J56" s="31"/>
      <c r="L56" s="90" t="s">
        <v>305</v>
      </c>
      <c r="M56" s="92" t="s">
        <v>2069</v>
      </c>
      <c r="N56" s="3">
        <v>2001</v>
      </c>
      <c r="O56" s="93" t="s">
        <v>2015</v>
      </c>
      <c r="P56" s="18">
        <v>528</v>
      </c>
      <c r="Q56" s="92" t="s">
        <v>332</v>
      </c>
      <c r="R56" s="91" t="s">
        <v>1316</v>
      </c>
      <c r="S56" s="29"/>
      <c r="T56" s="31"/>
    </row>
    <row r="57" spans="2:20" ht="12.75" customHeight="1">
      <c r="B57" s="90" t="s">
        <v>305</v>
      </c>
      <c r="C57" s="92" t="s">
        <v>2109</v>
      </c>
      <c r="D57" s="3">
        <v>2001</v>
      </c>
      <c r="E57" s="93" t="s">
        <v>341</v>
      </c>
      <c r="F57" s="18">
        <v>565</v>
      </c>
      <c r="G57" s="92" t="s">
        <v>332</v>
      </c>
      <c r="H57" s="91" t="s">
        <v>333</v>
      </c>
      <c r="I57" s="80"/>
      <c r="J57" s="31"/>
      <c r="L57" s="90" t="s">
        <v>307</v>
      </c>
      <c r="M57" s="92" t="s">
        <v>2074</v>
      </c>
      <c r="N57" s="3">
        <v>2001</v>
      </c>
      <c r="O57" s="93" t="s">
        <v>828</v>
      </c>
      <c r="P57" s="18">
        <v>508</v>
      </c>
      <c r="Q57" s="92" t="s">
        <v>319</v>
      </c>
      <c r="R57" s="91" t="s">
        <v>382</v>
      </c>
      <c r="S57" s="80"/>
      <c r="T57" s="31"/>
    </row>
    <row r="58" spans="2:20" ht="12.75" customHeight="1">
      <c r="B58" s="9"/>
      <c r="C58" s="47"/>
      <c r="D58" s="3"/>
      <c r="E58" s="93"/>
      <c r="F58" s="18"/>
      <c r="G58" s="92"/>
      <c r="H58" s="91"/>
      <c r="I58" s="80"/>
      <c r="J58" s="31"/>
      <c r="L58" s="9"/>
      <c r="M58" s="47"/>
      <c r="N58" s="3"/>
      <c r="O58" s="93"/>
      <c r="P58" s="18"/>
      <c r="Q58" s="92"/>
      <c r="R58" s="91"/>
      <c r="S58" s="80"/>
      <c r="T58" s="31"/>
    </row>
    <row r="59" spans="2:20" ht="12.75" customHeight="1">
      <c r="B59" s="90"/>
      <c r="C59" s="92"/>
      <c r="D59" s="3"/>
      <c r="E59" s="93"/>
      <c r="F59" s="18"/>
      <c r="G59" s="92"/>
      <c r="H59" s="91"/>
      <c r="I59" s="80"/>
      <c r="J59" s="31"/>
      <c r="L59" s="90"/>
      <c r="M59" s="92"/>
      <c r="N59" s="3"/>
      <c r="O59" s="93"/>
      <c r="P59" s="18"/>
      <c r="Q59" s="92"/>
      <c r="R59" s="91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7</v>
      </c>
      <c r="E64" s="59" t="s">
        <v>175</v>
      </c>
      <c r="F64" s="16">
        <f>SUM(F51:F62)</f>
        <v>4271</v>
      </c>
      <c r="J64" s="27"/>
      <c r="L64" s="1" t="s">
        <v>30</v>
      </c>
      <c r="M64" s="22">
        <v>7</v>
      </c>
      <c r="O64" s="59" t="s">
        <v>175</v>
      </c>
      <c r="P64" s="16">
        <f>SUM(P51:P62)</f>
        <v>3650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357</v>
      </c>
      <c r="C69" s="99" t="s">
        <v>2100</v>
      </c>
      <c r="D69" s="34">
        <v>1999</v>
      </c>
      <c r="E69" s="98" t="s">
        <v>2099</v>
      </c>
      <c r="F69" s="35">
        <v>664</v>
      </c>
      <c r="G69" s="99" t="s">
        <v>322</v>
      </c>
      <c r="H69" s="101" t="s">
        <v>323</v>
      </c>
      <c r="I69" s="29"/>
      <c r="J69" s="31"/>
      <c r="L69" s="100" t="s">
        <v>346</v>
      </c>
      <c r="M69" s="99" t="s">
        <v>2068</v>
      </c>
      <c r="N69" s="34">
        <v>2002</v>
      </c>
      <c r="O69" s="98" t="s">
        <v>343</v>
      </c>
      <c r="P69" s="35">
        <v>553</v>
      </c>
      <c r="Q69" s="99" t="s">
        <v>345</v>
      </c>
      <c r="R69" s="101" t="s">
        <v>344</v>
      </c>
      <c r="S69" s="29"/>
      <c r="T69" s="31"/>
    </row>
    <row r="70" spans="2:20" ht="12.75" customHeight="1">
      <c r="B70" s="105" t="s">
        <v>357</v>
      </c>
      <c r="C70" s="94" t="s">
        <v>2103</v>
      </c>
      <c r="D70" s="2">
        <v>1985</v>
      </c>
      <c r="E70" s="95" t="s">
        <v>2102</v>
      </c>
      <c r="F70" s="20">
        <v>640</v>
      </c>
      <c r="G70" s="94" t="s">
        <v>319</v>
      </c>
      <c r="H70" s="96" t="s">
        <v>1288</v>
      </c>
      <c r="I70" s="29"/>
      <c r="J70" s="31"/>
      <c r="L70" s="105" t="s">
        <v>357</v>
      </c>
      <c r="M70" s="94" t="s">
        <v>2065</v>
      </c>
      <c r="N70" s="2">
        <v>1999</v>
      </c>
      <c r="O70" s="95" t="s">
        <v>2072</v>
      </c>
      <c r="P70" s="20">
        <v>518</v>
      </c>
      <c r="Q70" s="94" t="s">
        <v>758</v>
      </c>
      <c r="R70" s="96" t="s">
        <v>1386</v>
      </c>
      <c r="S70" s="29"/>
      <c r="T70" s="31"/>
    </row>
    <row r="71" spans="2:20" ht="12.75" customHeight="1">
      <c r="B71" s="105" t="s">
        <v>369</v>
      </c>
      <c r="C71" s="94" t="s">
        <v>2101</v>
      </c>
      <c r="D71" s="2">
        <v>1995</v>
      </c>
      <c r="E71" s="95" t="s">
        <v>449</v>
      </c>
      <c r="F71" s="20">
        <v>573</v>
      </c>
      <c r="G71" s="94" t="s">
        <v>345</v>
      </c>
      <c r="H71" s="96" t="s">
        <v>370</v>
      </c>
      <c r="I71" s="29"/>
      <c r="J71" s="31"/>
      <c r="L71" s="105" t="s">
        <v>299</v>
      </c>
      <c r="M71" s="94" t="s">
        <v>2074</v>
      </c>
      <c r="N71" s="2">
        <v>2001</v>
      </c>
      <c r="O71" s="95" t="s">
        <v>2073</v>
      </c>
      <c r="P71" s="20">
        <v>516</v>
      </c>
      <c r="Q71" s="94" t="s">
        <v>319</v>
      </c>
      <c r="R71" s="96" t="s">
        <v>327</v>
      </c>
      <c r="S71" s="29"/>
      <c r="T71" s="31"/>
    </row>
    <row r="72" spans="2:20" ht="12.75" customHeight="1">
      <c r="B72" s="105" t="s">
        <v>303</v>
      </c>
      <c r="C72" s="94" t="s">
        <v>2108</v>
      </c>
      <c r="D72" s="2">
        <v>1992</v>
      </c>
      <c r="E72" s="95" t="s">
        <v>2107</v>
      </c>
      <c r="F72" s="20">
        <v>573</v>
      </c>
      <c r="G72" s="94" t="s">
        <v>319</v>
      </c>
      <c r="H72" s="96" t="s">
        <v>995</v>
      </c>
      <c r="I72" s="80"/>
      <c r="J72" s="31"/>
      <c r="L72" s="105" t="s">
        <v>303</v>
      </c>
      <c r="M72" s="94" t="s">
        <v>2065</v>
      </c>
      <c r="N72" s="2">
        <v>1999</v>
      </c>
      <c r="O72" s="95" t="s">
        <v>2077</v>
      </c>
      <c r="P72" s="20">
        <v>490</v>
      </c>
      <c r="Q72" s="94" t="s">
        <v>335</v>
      </c>
      <c r="R72" s="96" t="s">
        <v>336</v>
      </c>
      <c r="S72" s="80"/>
      <c r="T72" s="31"/>
    </row>
    <row r="73" spans="2:20" ht="12.75" customHeight="1">
      <c r="B73" s="105" t="s">
        <v>299</v>
      </c>
      <c r="C73" s="94" t="s">
        <v>2111</v>
      </c>
      <c r="D73" s="2">
        <v>1997</v>
      </c>
      <c r="E73" s="95" t="s">
        <v>2112</v>
      </c>
      <c r="F73" s="20">
        <v>555</v>
      </c>
      <c r="G73" s="94" t="s">
        <v>319</v>
      </c>
      <c r="H73" s="96" t="s">
        <v>1275</v>
      </c>
      <c r="I73" s="80"/>
      <c r="J73" s="31"/>
      <c r="L73" s="105" t="s">
        <v>300</v>
      </c>
      <c r="M73" s="94" t="s">
        <v>2074</v>
      </c>
      <c r="N73" s="2">
        <v>2001</v>
      </c>
      <c r="O73" s="95" t="s">
        <v>2078</v>
      </c>
      <c r="P73" s="20">
        <v>486</v>
      </c>
      <c r="Q73" s="94" t="s">
        <v>319</v>
      </c>
      <c r="R73" s="96" t="s">
        <v>320</v>
      </c>
      <c r="S73" s="80"/>
      <c r="T73" s="31"/>
    </row>
    <row r="74" spans="2:20" ht="12.75" customHeight="1">
      <c r="B74" s="105" t="s">
        <v>305</v>
      </c>
      <c r="C74" s="94" t="s">
        <v>2113</v>
      </c>
      <c r="D74" s="2">
        <v>1999</v>
      </c>
      <c r="E74" s="95" t="s">
        <v>427</v>
      </c>
      <c r="F74" s="20">
        <v>518</v>
      </c>
      <c r="G74" s="94" t="s">
        <v>319</v>
      </c>
      <c r="H74" s="96" t="s">
        <v>327</v>
      </c>
      <c r="I74" s="80"/>
      <c r="J74" s="31"/>
      <c r="L74" s="105" t="s">
        <v>303</v>
      </c>
      <c r="M74" s="94" t="s">
        <v>2080</v>
      </c>
      <c r="N74" s="2">
        <v>2002</v>
      </c>
      <c r="O74" s="95" t="s">
        <v>2079</v>
      </c>
      <c r="P74" s="20">
        <v>476</v>
      </c>
      <c r="Q74" s="94" t="s">
        <v>332</v>
      </c>
      <c r="R74" s="96" t="s">
        <v>1316</v>
      </c>
      <c r="S74" s="80"/>
      <c r="T74" s="31"/>
    </row>
    <row r="75" spans="2:20" ht="12.75" customHeight="1">
      <c r="B75" s="105" t="s">
        <v>301</v>
      </c>
      <c r="C75" s="94" t="s">
        <v>2115</v>
      </c>
      <c r="D75" s="2">
        <v>1997</v>
      </c>
      <c r="E75" s="95" t="s">
        <v>2114</v>
      </c>
      <c r="F75" s="20">
        <v>497</v>
      </c>
      <c r="G75" s="94" t="s">
        <v>322</v>
      </c>
      <c r="H75" s="96" t="s">
        <v>372</v>
      </c>
      <c r="I75" s="80"/>
      <c r="J75" s="31"/>
      <c r="L75" s="105" t="s">
        <v>299</v>
      </c>
      <c r="M75" s="94" t="s">
        <v>2071</v>
      </c>
      <c r="N75" s="2">
        <v>2003</v>
      </c>
      <c r="O75" s="95" t="s">
        <v>2081</v>
      </c>
      <c r="P75" s="20">
        <v>474</v>
      </c>
      <c r="Q75" s="94" t="s">
        <v>319</v>
      </c>
      <c r="R75" s="96" t="s">
        <v>1275</v>
      </c>
      <c r="S75" s="80"/>
      <c r="T75" s="31"/>
    </row>
    <row r="76" spans="2:20" ht="12.75" customHeight="1" thickBot="1">
      <c r="B76" s="122" t="s">
        <v>302</v>
      </c>
      <c r="C76" s="106" t="s">
        <v>2117</v>
      </c>
      <c r="D76" s="13">
        <v>2001</v>
      </c>
      <c r="E76" s="107" t="s">
        <v>2116</v>
      </c>
      <c r="F76" s="21">
        <v>421</v>
      </c>
      <c r="G76" s="106" t="s">
        <v>319</v>
      </c>
      <c r="H76" s="108" t="s">
        <v>1233</v>
      </c>
      <c r="I76" s="80"/>
      <c r="J76" s="31"/>
      <c r="L76" s="122" t="s">
        <v>307</v>
      </c>
      <c r="M76" s="106" t="s">
        <v>2069</v>
      </c>
      <c r="N76" s="13">
        <v>2001</v>
      </c>
      <c r="O76" s="107" t="s">
        <v>700</v>
      </c>
      <c r="P76" s="21">
        <v>473</v>
      </c>
      <c r="Q76" s="106" t="s">
        <v>319</v>
      </c>
      <c r="R76" s="108" t="s">
        <v>382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4441</v>
      </c>
      <c r="J78" s="27"/>
      <c r="L78" s="1" t="s">
        <v>30</v>
      </c>
      <c r="M78" s="22">
        <v>8</v>
      </c>
      <c r="O78" s="59" t="s">
        <v>175</v>
      </c>
      <c r="P78" s="16">
        <f>SUM(P69:P76)</f>
        <v>3986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15</v>
      </c>
      <c r="E80" s="59" t="s">
        <v>177</v>
      </c>
      <c r="F80" s="16">
        <f>+F64+F78</f>
        <v>8712</v>
      </c>
      <c r="J80" s="27"/>
      <c r="L80" s="1" t="s">
        <v>31</v>
      </c>
      <c r="M80" s="23">
        <f>+M64+M78</f>
        <v>15</v>
      </c>
      <c r="O80" s="59" t="s">
        <v>177</v>
      </c>
      <c r="P80" s="16">
        <f>+P64+P78</f>
        <v>7636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9</v>
      </c>
      <c r="J82" s="27"/>
      <c r="L82" s="1" t="s">
        <v>32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38</v>
      </c>
      <c r="F86" s="133">
        <v>91</v>
      </c>
      <c r="G86" s="133"/>
      <c r="J86" s="27"/>
      <c r="L86" s="4" t="s">
        <v>167</v>
      </c>
      <c r="M86" s="44" t="s">
        <v>210</v>
      </c>
      <c r="P86" s="133">
        <v>95</v>
      </c>
      <c r="Q86" s="133"/>
      <c r="T86" s="27"/>
    </row>
    <row r="87" spans="2:20" ht="12.75" customHeight="1">
      <c r="B87" s="4" t="s">
        <v>178</v>
      </c>
      <c r="C87" s="44" t="s">
        <v>52</v>
      </c>
      <c r="F87" s="133"/>
      <c r="G87" s="133"/>
      <c r="J87" s="27"/>
      <c r="L87" s="4" t="s">
        <v>178</v>
      </c>
      <c r="M87" s="44" t="s">
        <v>52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121" t="s">
        <v>299</v>
      </c>
      <c r="C93" s="102" t="s">
        <v>2053</v>
      </c>
      <c r="D93" s="10">
        <v>1998</v>
      </c>
      <c r="E93" s="103" t="s">
        <v>1952</v>
      </c>
      <c r="F93" s="17">
        <v>536</v>
      </c>
      <c r="G93" s="102" t="s">
        <v>319</v>
      </c>
      <c r="H93" s="104" t="s">
        <v>327</v>
      </c>
      <c r="I93" s="29"/>
      <c r="J93" s="31"/>
      <c r="L93" s="121" t="s">
        <v>299</v>
      </c>
      <c r="M93" s="102" t="s">
        <v>2120</v>
      </c>
      <c r="N93" s="10">
        <v>2000</v>
      </c>
      <c r="O93" s="103" t="s">
        <v>1173</v>
      </c>
      <c r="P93" s="17">
        <v>705</v>
      </c>
      <c r="Q93" s="102" t="s">
        <v>313</v>
      </c>
      <c r="R93" s="104" t="s">
        <v>316</v>
      </c>
      <c r="S93" s="29"/>
      <c r="T93" s="31"/>
    </row>
    <row r="94" spans="2:20" ht="12.75" customHeight="1">
      <c r="B94" s="90" t="s">
        <v>300</v>
      </c>
      <c r="C94" s="92" t="s">
        <v>2049</v>
      </c>
      <c r="D94" s="3">
        <v>1999</v>
      </c>
      <c r="E94" s="93" t="s">
        <v>740</v>
      </c>
      <c r="F94" s="18">
        <v>554</v>
      </c>
      <c r="G94" s="92" t="s">
        <v>332</v>
      </c>
      <c r="H94" s="91" t="s">
        <v>333</v>
      </c>
      <c r="I94" s="29"/>
      <c r="J94" s="31"/>
      <c r="L94" s="90" t="s">
        <v>300</v>
      </c>
      <c r="M94" s="92" t="s">
        <v>2120</v>
      </c>
      <c r="N94" s="3">
        <v>2000</v>
      </c>
      <c r="O94" s="93" t="s">
        <v>364</v>
      </c>
      <c r="P94" s="18">
        <v>655</v>
      </c>
      <c r="Q94" s="92" t="s">
        <v>313</v>
      </c>
      <c r="R94" s="91" t="s">
        <v>314</v>
      </c>
      <c r="S94" s="29"/>
      <c r="T94" s="31"/>
    </row>
    <row r="95" spans="2:20" ht="12.75" customHeight="1">
      <c r="B95" s="90" t="s">
        <v>301</v>
      </c>
      <c r="C95" s="92" t="s">
        <v>2049</v>
      </c>
      <c r="D95" s="3">
        <v>1999</v>
      </c>
      <c r="E95" s="93" t="s">
        <v>2935</v>
      </c>
      <c r="F95" s="18">
        <v>640</v>
      </c>
      <c r="G95" s="92" t="s">
        <v>319</v>
      </c>
      <c r="H95" s="91" t="s">
        <v>1753</v>
      </c>
      <c r="I95" s="29"/>
      <c r="J95" s="31"/>
      <c r="L95" s="90" t="s">
        <v>301</v>
      </c>
      <c r="M95" s="92" t="s">
        <v>2119</v>
      </c>
      <c r="N95" s="3">
        <v>1994</v>
      </c>
      <c r="O95" s="93" t="s">
        <v>2118</v>
      </c>
      <c r="P95" s="18">
        <v>713</v>
      </c>
      <c r="Q95" s="92" t="s">
        <v>313</v>
      </c>
      <c r="R95" s="91" t="s">
        <v>325</v>
      </c>
      <c r="S95" s="29"/>
      <c r="T95" s="31"/>
    </row>
    <row r="96" spans="2:20" ht="12.75" customHeight="1">
      <c r="B96" s="90" t="s">
        <v>302</v>
      </c>
      <c r="C96" s="92" t="s">
        <v>2049</v>
      </c>
      <c r="D96" s="3">
        <v>1999</v>
      </c>
      <c r="E96" s="93" t="s">
        <v>2048</v>
      </c>
      <c r="F96" s="18">
        <v>671</v>
      </c>
      <c r="G96" s="92" t="s">
        <v>758</v>
      </c>
      <c r="H96" s="91" t="s">
        <v>1344</v>
      </c>
      <c r="I96" s="80"/>
      <c r="J96" s="31"/>
      <c r="L96" s="90" t="s">
        <v>302</v>
      </c>
      <c r="M96" s="92" t="s">
        <v>2119</v>
      </c>
      <c r="N96" s="3">
        <v>1994</v>
      </c>
      <c r="O96" s="93" t="s">
        <v>2121</v>
      </c>
      <c r="P96" s="18">
        <v>685</v>
      </c>
      <c r="Q96" s="92" t="s">
        <v>313</v>
      </c>
      <c r="R96" s="91" t="s">
        <v>316</v>
      </c>
      <c r="S96" s="80"/>
      <c r="T96" s="31"/>
    </row>
    <row r="97" spans="2:20" ht="12.75" customHeight="1">
      <c r="B97" s="90" t="s">
        <v>303</v>
      </c>
      <c r="C97" s="92" t="s">
        <v>2056</v>
      </c>
      <c r="D97" s="3">
        <v>2002</v>
      </c>
      <c r="E97" s="93" t="s">
        <v>2057</v>
      </c>
      <c r="F97" s="18">
        <v>477</v>
      </c>
      <c r="G97" s="92" t="s">
        <v>332</v>
      </c>
      <c r="H97" s="91" t="s">
        <v>1316</v>
      </c>
      <c r="I97" s="80"/>
      <c r="J97" s="31"/>
      <c r="L97" s="90" t="s">
        <v>305</v>
      </c>
      <c r="M97" s="92" t="s">
        <v>2125</v>
      </c>
      <c r="N97" s="3">
        <v>2003</v>
      </c>
      <c r="O97" s="93" t="s">
        <v>341</v>
      </c>
      <c r="P97" s="18">
        <v>565</v>
      </c>
      <c r="Q97" s="92" t="s">
        <v>332</v>
      </c>
      <c r="R97" s="91" t="s">
        <v>333</v>
      </c>
      <c r="S97" s="80"/>
      <c r="T97" s="31"/>
    </row>
    <row r="98" spans="2:20" ht="12.75" customHeight="1">
      <c r="B98" s="90" t="s">
        <v>305</v>
      </c>
      <c r="C98" s="92" t="s">
        <v>2063</v>
      </c>
      <c r="D98" s="3">
        <v>2005</v>
      </c>
      <c r="E98" s="93" t="s">
        <v>1604</v>
      </c>
      <c r="F98" s="18">
        <v>21</v>
      </c>
      <c r="G98" s="92" t="s">
        <v>319</v>
      </c>
      <c r="H98" s="91" t="s">
        <v>1233</v>
      </c>
      <c r="I98" s="80"/>
      <c r="J98" s="31"/>
      <c r="L98" s="90" t="s">
        <v>307</v>
      </c>
      <c r="M98" s="92" t="s">
        <v>2128</v>
      </c>
      <c r="N98" s="3">
        <v>2000</v>
      </c>
      <c r="O98" s="93" t="s">
        <v>2127</v>
      </c>
      <c r="P98" s="18">
        <v>475</v>
      </c>
      <c r="Q98" s="92" t="s">
        <v>313</v>
      </c>
      <c r="R98" s="91" t="s">
        <v>325</v>
      </c>
      <c r="S98" s="29"/>
      <c r="T98" s="31"/>
    </row>
    <row r="99" spans="2:20" ht="12.75" customHeight="1">
      <c r="B99" s="90" t="s">
        <v>307</v>
      </c>
      <c r="C99" s="92" t="s">
        <v>2051</v>
      </c>
      <c r="D99" s="3">
        <v>2001</v>
      </c>
      <c r="E99" s="93" t="s">
        <v>2054</v>
      </c>
      <c r="F99" s="18">
        <v>494</v>
      </c>
      <c r="G99" s="92" t="s">
        <v>313</v>
      </c>
      <c r="H99" s="91" t="s">
        <v>325</v>
      </c>
      <c r="I99" s="80"/>
      <c r="J99" s="31"/>
      <c r="L99" s="9"/>
      <c r="M99" s="47"/>
      <c r="N99" s="3"/>
      <c r="O99" s="57"/>
      <c r="P99" s="18"/>
      <c r="Q99" s="47"/>
      <c r="R99" s="66"/>
      <c r="S99" s="80"/>
      <c r="T99" s="31"/>
    </row>
    <row r="100" spans="2:20" ht="12.75" customHeight="1">
      <c r="B100" s="90"/>
      <c r="C100" s="92"/>
      <c r="D100" s="3"/>
      <c r="E100" s="93"/>
      <c r="F100" s="18"/>
      <c r="G100" s="92"/>
      <c r="H100" s="91"/>
      <c r="I100" s="80"/>
      <c r="J100" s="31"/>
      <c r="L100" s="90"/>
      <c r="M100" s="92"/>
      <c r="N100" s="3"/>
      <c r="O100" s="93"/>
      <c r="P100" s="18"/>
      <c r="Q100" s="92"/>
      <c r="R100" s="91"/>
      <c r="S100" s="80"/>
      <c r="T100" s="31"/>
    </row>
    <row r="101" spans="2:20" ht="12.75" customHeight="1">
      <c r="B101" s="9"/>
      <c r="C101" s="47"/>
      <c r="D101" s="3"/>
      <c r="E101" s="57"/>
      <c r="F101" s="18"/>
      <c r="G101" s="47"/>
      <c r="H101" s="66"/>
      <c r="I101" s="80"/>
      <c r="J101" s="31"/>
      <c r="L101" s="9"/>
      <c r="M101" s="47"/>
      <c r="N101" s="3"/>
      <c r="O101" s="57"/>
      <c r="P101" s="18"/>
      <c r="Q101" s="47"/>
      <c r="R101" s="66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7</v>
      </c>
      <c r="E106" s="59" t="s">
        <v>175</v>
      </c>
      <c r="F106" s="16">
        <f>SUM(F93:F104)</f>
        <v>3393</v>
      </c>
      <c r="J106" s="27"/>
      <c r="L106" s="1" t="s">
        <v>30</v>
      </c>
      <c r="M106" s="22">
        <v>6</v>
      </c>
      <c r="O106" s="59" t="s">
        <v>175</v>
      </c>
      <c r="P106" s="16">
        <f>SUM(P93:P104)</f>
        <v>3798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302</v>
      </c>
      <c r="C111" s="99" t="s">
        <v>2051</v>
      </c>
      <c r="D111" s="34">
        <v>2001</v>
      </c>
      <c r="E111" s="98" t="s">
        <v>2050</v>
      </c>
      <c r="F111" s="35">
        <v>589</v>
      </c>
      <c r="G111" s="99" t="s">
        <v>313</v>
      </c>
      <c r="H111" s="101" t="s">
        <v>316</v>
      </c>
      <c r="I111" s="29"/>
      <c r="J111" s="31"/>
      <c r="L111" s="100" t="s">
        <v>300</v>
      </c>
      <c r="M111" s="99" t="s">
        <v>2119</v>
      </c>
      <c r="N111" s="34">
        <v>1994</v>
      </c>
      <c r="O111" s="98" t="s">
        <v>2122</v>
      </c>
      <c r="P111" s="35">
        <v>654</v>
      </c>
      <c r="Q111" s="99" t="s">
        <v>319</v>
      </c>
      <c r="R111" s="101" t="s">
        <v>320</v>
      </c>
      <c r="S111" s="29"/>
      <c r="T111" s="31"/>
    </row>
    <row r="112" spans="2:20" ht="12.75" customHeight="1">
      <c r="B112" s="105" t="s">
        <v>423</v>
      </c>
      <c r="C112" s="94" t="s">
        <v>2051</v>
      </c>
      <c r="D112" s="2">
        <v>2001</v>
      </c>
      <c r="E112" s="95" t="s">
        <v>2052</v>
      </c>
      <c r="F112" s="20">
        <v>582</v>
      </c>
      <c r="G112" s="94" t="s">
        <v>332</v>
      </c>
      <c r="H112" s="96" t="s">
        <v>1316</v>
      </c>
      <c r="I112" s="29"/>
      <c r="J112" s="31"/>
      <c r="L112" s="105" t="s">
        <v>301</v>
      </c>
      <c r="M112" s="94" t="s">
        <v>2124</v>
      </c>
      <c r="N112" s="2">
        <v>2000</v>
      </c>
      <c r="O112" s="95" t="s">
        <v>2123</v>
      </c>
      <c r="P112" s="20">
        <v>614</v>
      </c>
      <c r="Q112" s="94" t="s">
        <v>319</v>
      </c>
      <c r="R112" s="96" t="s">
        <v>382</v>
      </c>
      <c r="S112" s="29"/>
      <c r="T112" s="31"/>
    </row>
    <row r="113" spans="2:20" ht="12.75" customHeight="1">
      <c r="B113" s="105" t="s">
        <v>694</v>
      </c>
      <c r="C113" s="94" t="s">
        <v>2051</v>
      </c>
      <c r="D113" s="2">
        <v>2001</v>
      </c>
      <c r="E113" s="95" t="s">
        <v>1738</v>
      </c>
      <c r="F113" s="20">
        <v>519</v>
      </c>
      <c r="G113" s="94" t="s">
        <v>319</v>
      </c>
      <c r="H113" s="96" t="s">
        <v>320</v>
      </c>
      <c r="I113" s="29"/>
      <c r="J113" s="31"/>
      <c r="L113" s="105" t="s">
        <v>300</v>
      </c>
      <c r="M113" s="94" t="s">
        <v>2124</v>
      </c>
      <c r="N113" s="2">
        <v>2000</v>
      </c>
      <c r="O113" s="95" t="s">
        <v>2126</v>
      </c>
      <c r="P113" s="20">
        <v>549</v>
      </c>
      <c r="Q113" s="94" t="s">
        <v>319</v>
      </c>
      <c r="R113" s="96" t="s">
        <v>382</v>
      </c>
      <c r="S113" s="29"/>
      <c r="T113" s="31"/>
    </row>
    <row r="114" spans="2:20" ht="12.75" customHeight="1">
      <c r="B114" s="105" t="s">
        <v>302</v>
      </c>
      <c r="C114" s="94" t="s">
        <v>2056</v>
      </c>
      <c r="D114" s="2">
        <v>2002</v>
      </c>
      <c r="E114" s="95" t="s">
        <v>2055</v>
      </c>
      <c r="F114" s="20">
        <v>490</v>
      </c>
      <c r="G114" s="94" t="s">
        <v>319</v>
      </c>
      <c r="H114" s="96" t="s">
        <v>320</v>
      </c>
      <c r="I114" s="80"/>
      <c r="J114" s="31"/>
      <c r="L114" s="105" t="s">
        <v>300</v>
      </c>
      <c r="M114" s="94" t="s">
        <v>2125</v>
      </c>
      <c r="N114" s="2">
        <v>2003</v>
      </c>
      <c r="O114" s="95" t="s">
        <v>2129</v>
      </c>
      <c r="P114" s="20">
        <v>468</v>
      </c>
      <c r="Q114" s="94" t="s">
        <v>313</v>
      </c>
      <c r="R114" s="96" t="s">
        <v>434</v>
      </c>
      <c r="S114" s="80"/>
      <c r="T114" s="31"/>
    </row>
    <row r="115" spans="2:20" ht="12.75" customHeight="1">
      <c r="B115" s="105" t="s">
        <v>300</v>
      </c>
      <c r="C115" s="94" t="s">
        <v>2058</v>
      </c>
      <c r="D115" s="2">
        <v>1999</v>
      </c>
      <c r="E115" s="95" t="s">
        <v>992</v>
      </c>
      <c r="F115" s="20">
        <v>450</v>
      </c>
      <c r="G115" s="94" t="s">
        <v>319</v>
      </c>
      <c r="H115" s="96" t="s">
        <v>320</v>
      </c>
      <c r="I115" s="80"/>
      <c r="J115" s="31"/>
      <c r="L115" s="14" t="s">
        <v>369</v>
      </c>
      <c r="M115" s="48" t="s">
        <v>2119</v>
      </c>
      <c r="N115" s="2">
        <v>1994</v>
      </c>
      <c r="O115" s="61" t="s">
        <v>2468</v>
      </c>
      <c r="P115" s="20">
        <v>427</v>
      </c>
      <c r="Q115" s="48" t="s">
        <v>2098</v>
      </c>
      <c r="R115" s="69" t="s">
        <v>2352</v>
      </c>
      <c r="S115" s="80"/>
      <c r="T115" s="31"/>
    </row>
    <row r="116" spans="2:20" ht="12.75" customHeight="1">
      <c r="B116" s="105" t="s">
        <v>300</v>
      </c>
      <c r="C116" s="94" t="s">
        <v>2060</v>
      </c>
      <c r="D116" s="2">
        <v>1999</v>
      </c>
      <c r="E116" s="95" t="s">
        <v>2059</v>
      </c>
      <c r="F116" s="20">
        <v>447</v>
      </c>
      <c r="G116" s="94" t="s">
        <v>319</v>
      </c>
      <c r="H116" s="96" t="s">
        <v>320</v>
      </c>
      <c r="I116" s="80"/>
      <c r="J116" s="31"/>
      <c r="L116" s="105" t="s">
        <v>305</v>
      </c>
      <c r="M116" s="94" t="s">
        <v>2130</v>
      </c>
      <c r="N116" s="2">
        <v>2003</v>
      </c>
      <c r="O116" s="95" t="s">
        <v>1013</v>
      </c>
      <c r="P116" s="20">
        <v>173</v>
      </c>
      <c r="Q116" s="94" t="s">
        <v>332</v>
      </c>
      <c r="R116" s="96" t="s">
        <v>333</v>
      </c>
      <c r="S116" s="80"/>
      <c r="T116" s="31"/>
    </row>
    <row r="117" spans="2:20" ht="12.75" customHeight="1">
      <c r="B117" s="105" t="s">
        <v>369</v>
      </c>
      <c r="C117" s="94" t="s">
        <v>2062</v>
      </c>
      <c r="D117" s="2">
        <v>1998</v>
      </c>
      <c r="E117" s="95" t="s">
        <v>2061</v>
      </c>
      <c r="F117" s="20">
        <v>236</v>
      </c>
      <c r="G117" s="94" t="s">
        <v>345</v>
      </c>
      <c r="H117" s="96" t="s">
        <v>344</v>
      </c>
      <c r="I117" s="80"/>
      <c r="J117" s="31"/>
      <c r="L117" s="14"/>
      <c r="M117" s="48"/>
      <c r="N117" s="2"/>
      <c r="O117" s="95"/>
      <c r="P117" s="20"/>
      <c r="Q117" s="94"/>
      <c r="R117" s="96"/>
      <c r="S117" s="80"/>
      <c r="T117" s="31"/>
    </row>
    <row r="118" spans="2:20" ht="12.75" customHeight="1" thickBot="1">
      <c r="B118" s="122" t="s">
        <v>369</v>
      </c>
      <c r="C118" s="106" t="s">
        <v>2051</v>
      </c>
      <c r="D118" s="13">
        <v>2001</v>
      </c>
      <c r="E118" s="107" t="s">
        <v>1596</v>
      </c>
      <c r="F118" s="21">
        <v>144</v>
      </c>
      <c r="G118" s="106" t="s">
        <v>345</v>
      </c>
      <c r="H118" s="108" t="s">
        <v>344</v>
      </c>
      <c r="I118" s="80"/>
      <c r="J118" s="31"/>
      <c r="L118" s="15"/>
      <c r="M118" s="51"/>
      <c r="N118" s="13"/>
      <c r="O118" s="62"/>
      <c r="P118" s="21"/>
      <c r="Q118" s="51"/>
      <c r="R118" s="70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3457</v>
      </c>
      <c r="J120" s="27"/>
      <c r="L120" s="1" t="s">
        <v>30</v>
      </c>
      <c r="M120" s="22">
        <v>6</v>
      </c>
      <c r="O120" s="59" t="s">
        <v>175</v>
      </c>
      <c r="P120" s="16">
        <f>SUM(P111:P118)</f>
        <v>2885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15</v>
      </c>
      <c r="E122" s="59" t="s">
        <v>177</v>
      </c>
      <c r="F122" s="16">
        <f>+F106+F120</f>
        <v>6850</v>
      </c>
      <c r="J122" s="27"/>
      <c r="L122" s="1" t="s">
        <v>31</v>
      </c>
      <c r="M122" s="23">
        <f>+M106+M120</f>
        <v>12</v>
      </c>
      <c r="O122" s="59" t="s">
        <v>177</v>
      </c>
      <c r="P122" s="16">
        <f>+P106+P120</f>
        <v>6683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8</v>
      </c>
      <c r="J124" s="27"/>
      <c r="L124" s="1" t="s">
        <v>32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2083</v>
      </c>
      <c r="F128" s="133">
        <v>132</v>
      </c>
      <c r="G128" s="133"/>
      <c r="J128" s="27"/>
      <c r="L128" s="4" t="s">
        <v>167</v>
      </c>
      <c r="M128" s="44"/>
      <c r="P128" s="133"/>
      <c r="Q128" s="133"/>
      <c r="T128" s="27"/>
    </row>
    <row r="129" spans="2:20" ht="12.75" customHeight="1">
      <c r="B129" s="4" t="s">
        <v>178</v>
      </c>
      <c r="C129" s="44" t="s">
        <v>52</v>
      </c>
      <c r="F129" s="133"/>
      <c r="G129" s="133"/>
      <c r="J129" s="27"/>
      <c r="L129" s="4" t="s">
        <v>178</v>
      </c>
      <c r="M129" s="44"/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/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121" t="s">
        <v>299</v>
      </c>
      <c r="C135" s="102" t="s">
        <v>2085</v>
      </c>
      <c r="D135" s="10">
        <v>2004</v>
      </c>
      <c r="E135" s="103" t="s">
        <v>2084</v>
      </c>
      <c r="F135" s="17">
        <v>441</v>
      </c>
      <c r="G135" s="102" t="s">
        <v>319</v>
      </c>
      <c r="H135" s="104" t="s">
        <v>1275</v>
      </c>
      <c r="I135" s="29"/>
      <c r="J135" s="31"/>
      <c r="L135" s="8"/>
      <c r="M135" s="46"/>
      <c r="N135" s="10"/>
      <c r="O135" s="103"/>
      <c r="P135" s="17"/>
      <c r="Q135" s="102"/>
      <c r="R135" s="104"/>
      <c r="S135" s="29"/>
      <c r="T135" s="31"/>
    </row>
    <row r="136" spans="2:20" ht="12.75" customHeight="1">
      <c r="B136" s="90" t="s">
        <v>300</v>
      </c>
      <c r="C136" s="92" t="s">
        <v>2086</v>
      </c>
      <c r="D136" s="3">
        <v>2003</v>
      </c>
      <c r="E136" s="93" t="s">
        <v>421</v>
      </c>
      <c r="F136" s="18">
        <v>430</v>
      </c>
      <c r="G136" s="92" t="s">
        <v>319</v>
      </c>
      <c r="H136" s="91" t="s">
        <v>327</v>
      </c>
      <c r="I136" s="29"/>
      <c r="J136" s="31"/>
      <c r="L136" s="9"/>
      <c r="M136" s="47"/>
      <c r="N136" s="3"/>
      <c r="O136" s="57"/>
      <c r="P136" s="18"/>
      <c r="Q136" s="47"/>
      <c r="R136" s="66"/>
      <c r="S136" s="29"/>
      <c r="T136" s="31"/>
    </row>
    <row r="137" spans="2:20" ht="12.75" customHeight="1">
      <c r="B137" s="90" t="s">
        <v>301</v>
      </c>
      <c r="C137" s="92" t="s">
        <v>2087</v>
      </c>
      <c r="D137" s="3">
        <v>2002</v>
      </c>
      <c r="E137" s="93" t="s">
        <v>2089</v>
      </c>
      <c r="F137" s="18">
        <v>411</v>
      </c>
      <c r="G137" s="92" t="s">
        <v>319</v>
      </c>
      <c r="H137" s="91" t="s">
        <v>327</v>
      </c>
      <c r="I137" s="29"/>
      <c r="J137" s="31"/>
      <c r="L137" s="9"/>
      <c r="M137" s="47"/>
      <c r="N137" s="3"/>
      <c r="O137" s="57"/>
      <c r="P137" s="18"/>
      <c r="Q137" s="47"/>
      <c r="R137" s="66"/>
      <c r="S137" s="29"/>
      <c r="T137" s="31"/>
    </row>
    <row r="138" spans="2:20" ht="12.75" customHeight="1">
      <c r="B138" s="90" t="s">
        <v>302</v>
      </c>
      <c r="C138" s="92" t="s">
        <v>2096</v>
      </c>
      <c r="D138" s="3">
        <v>2002</v>
      </c>
      <c r="E138" s="93" t="s">
        <v>2095</v>
      </c>
      <c r="F138" s="18">
        <v>382</v>
      </c>
      <c r="G138" s="92" t="s">
        <v>319</v>
      </c>
      <c r="H138" s="91" t="s">
        <v>320</v>
      </c>
      <c r="I138" s="80"/>
      <c r="J138" s="31"/>
      <c r="L138" s="9"/>
      <c r="M138" s="47"/>
      <c r="N138" s="3"/>
      <c r="O138" s="93"/>
      <c r="P138" s="18"/>
      <c r="Q138" s="92"/>
      <c r="R138" s="91"/>
      <c r="S138" s="80"/>
      <c r="T138" s="31"/>
    </row>
    <row r="139" spans="2:20" ht="12.75" customHeight="1">
      <c r="B139" s="90" t="s">
        <v>303</v>
      </c>
      <c r="C139" s="92" t="s">
        <v>2096</v>
      </c>
      <c r="D139" s="3">
        <v>2002</v>
      </c>
      <c r="E139" s="93" t="s">
        <v>2097</v>
      </c>
      <c r="F139" s="18">
        <v>354</v>
      </c>
      <c r="G139" s="92" t="s">
        <v>332</v>
      </c>
      <c r="H139" s="91" t="s">
        <v>1316</v>
      </c>
      <c r="I139" s="80"/>
      <c r="J139" s="31"/>
      <c r="L139" s="9"/>
      <c r="M139" s="47"/>
      <c r="N139" s="3"/>
      <c r="O139" s="57"/>
      <c r="P139" s="18"/>
      <c r="Q139" s="47"/>
      <c r="R139" s="66"/>
      <c r="S139" s="80"/>
      <c r="T139" s="31"/>
    </row>
    <row r="140" spans="2:20" ht="12.75" customHeight="1">
      <c r="B140" s="90" t="s">
        <v>305</v>
      </c>
      <c r="C140" s="92" t="s">
        <v>2087</v>
      </c>
      <c r="D140" s="3">
        <v>2002</v>
      </c>
      <c r="E140" s="93" t="s">
        <v>949</v>
      </c>
      <c r="F140" s="18">
        <v>428</v>
      </c>
      <c r="G140" s="92" t="s">
        <v>332</v>
      </c>
      <c r="H140" s="91" t="s">
        <v>1316</v>
      </c>
      <c r="I140" s="80"/>
      <c r="J140" s="31"/>
      <c r="L140" s="9"/>
      <c r="M140" s="47"/>
      <c r="N140" s="3"/>
      <c r="O140" s="57"/>
      <c r="P140" s="18"/>
      <c r="Q140" s="47"/>
      <c r="R140" s="66"/>
      <c r="S140" s="29"/>
      <c r="T140" s="31"/>
    </row>
    <row r="141" spans="2:20" ht="12.75" customHeight="1">
      <c r="B141" s="9"/>
      <c r="C141" s="47"/>
      <c r="D141" s="3"/>
      <c r="E141" s="57"/>
      <c r="F141" s="18"/>
      <c r="G141" s="47"/>
      <c r="H141" s="66"/>
      <c r="I141" s="80"/>
      <c r="J141" s="31"/>
      <c r="L141" s="90"/>
      <c r="M141" s="92"/>
      <c r="N141" s="3"/>
      <c r="O141" s="93"/>
      <c r="P141" s="18"/>
      <c r="Q141" s="47"/>
      <c r="R141" s="91"/>
      <c r="S141" s="80"/>
      <c r="T141" s="31"/>
    </row>
    <row r="142" spans="2:20" ht="12.75" customHeight="1">
      <c r="B142" s="90"/>
      <c r="C142" s="92"/>
      <c r="D142" s="3"/>
      <c r="E142" s="93"/>
      <c r="F142" s="18"/>
      <c r="G142" s="92"/>
      <c r="H142" s="91"/>
      <c r="I142" s="80"/>
      <c r="J142" s="31"/>
      <c r="L142" s="9"/>
      <c r="M142" s="47"/>
      <c r="N142" s="3"/>
      <c r="O142" s="93"/>
      <c r="P142" s="18"/>
      <c r="Q142" s="92"/>
      <c r="R142" s="91"/>
      <c r="S142" s="80"/>
      <c r="T142" s="31"/>
    </row>
    <row r="143" spans="2:20" ht="12.75" customHeight="1">
      <c r="B143" s="9"/>
      <c r="C143" s="47"/>
      <c r="D143" s="3"/>
      <c r="E143" s="57"/>
      <c r="F143" s="18"/>
      <c r="G143" s="47"/>
      <c r="H143" s="66"/>
      <c r="I143" s="80"/>
      <c r="J143" s="31"/>
      <c r="L143" s="90"/>
      <c r="M143" s="92"/>
      <c r="N143" s="3"/>
      <c r="O143" s="93"/>
      <c r="P143" s="18"/>
      <c r="Q143" s="92"/>
      <c r="R143" s="91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6</v>
      </c>
      <c r="E148" s="59" t="s">
        <v>175</v>
      </c>
      <c r="F148" s="16">
        <f>SUM(F135:F146)</f>
        <v>2446</v>
      </c>
      <c r="J148" s="27"/>
      <c r="L148" s="1" t="s">
        <v>30</v>
      </c>
      <c r="M148" s="22"/>
      <c r="O148" s="59" t="s">
        <v>175</v>
      </c>
      <c r="P148" s="16">
        <f>SUM(P135:P146)</f>
        <v>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100" t="s">
        <v>299</v>
      </c>
      <c r="C153" s="99" t="s">
        <v>2086</v>
      </c>
      <c r="D153" s="34">
        <v>2003</v>
      </c>
      <c r="E153" s="98" t="s">
        <v>1660</v>
      </c>
      <c r="F153" s="35">
        <v>425</v>
      </c>
      <c r="G153" s="99" t="s">
        <v>319</v>
      </c>
      <c r="H153" s="101" t="s">
        <v>1275</v>
      </c>
      <c r="I153" s="29"/>
      <c r="J153" s="31"/>
      <c r="L153" s="37"/>
      <c r="M153" s="50"/>
      <c r="N153" s="34"/>
      <c r="O153" s="60"/>
      <c r="P153" s="35"/>
      <c r="Q153" s="50"/>
      <c r="R153" s="68"/>
      <c r="S153" s="29"/>
      <c r="T153" s="31"/>
    </row>
    <row r="154" spans="2:20" ht="12.75" customHeight="1">
      <c r="B154" s="105" t="s">
        <v>300</v>
      </c>
      <c r="C154" s="94" t="s">
        <v>2087</v>
      </c>
      <c r="D154" s="2">
        <v>2002</v>
      </c>
      <c r="E154" s="95" t="s">
        <v>2088</v>
      </c>
      <c r="F154" s="20">
        <v>416</v>
      </c>
      <c r="G154" s="94" t="s">
        <v>332</v>
      </c>
      <c r="H154" s="96" t="s">
        <v>1314</v>
      </c>
      <c r="I154" s="29"/>
      <c r="J154" s="31"/>
      <c r="L154" s="14"/>
      <c r="M154" s="48"/>
      <c r="N154" s="2"/>
      <c r="O154" s="61"/>
      <c r="P154" s="20"/>
      <c r="Q154" s="48"/>
      <c r="R154" s="69"/>
      <c r="S154" s="29"/>
      <c r="T154" s="31"/>
    </row>
    <row r="155" spans="2:20" ht="12.75" customHeight="1">
      <c r="B155" s="105" t="s">
        <v>299</v>
      </c>
      <c r="C155" s="94" t="s">
        <v>2087</v>
      </c>
      <c r="D155" s="2">
        <v>2002</v>
      </c>
      <c r="E155" s="95" t="s">
        <v>1745</v>
      </c>
      <c r="F155" s="20">
        <v>403</v>
      </c>
      <c r="G155" s="94" t="s">
        <v>319</v>
      </c>
      <c r="H155" s="96" t="s">
        <v>327</v>
      </c>
      <c r="I155" s="29"/>
      <c r="J155" s="31"/>
      <c r="L155" s="14"/>
      <c r="M155" s="48"/>
      <c r="N155" s="2"/>
      <c r="O155" s="61"/>
      <c r="P155" s="20"/>
      <c r="Q155" s="48"/>
      <c r="R155" s="69"/>
      <c r="S155" s="29"/>
      <c r="T155" s="31"/>
    </row>
    <row r="156" spans="2:20" ht="12.75" customHeight="1">
      <c r="B156" s="105" t="s">
        <v>299</v>
      </c>
      <c r="C156" s="94" t="s">
        <v>2091</v>
      </c>
      <c r="D156" s="2">
        <v>2002</v>
      </c>
      <c r="E156" s="95" t="s">
        <v>2090</v>
      </c>
      <c r="F156" s="20">
        <v>395</v>
      </c>
      <c r="G156" s="94" t="s">
        <v>319</v>
      </c>
      <c r="H156" s="96" t="s">
        <v>327</v>
      </c>
      <c r="I156" s="80"/>
      <c r="J156" s="31"/>
      <c r="L156" s="14"/>
      <c r="M156" s="48"/>
      <c r="N156" s="2"/>
      <c r="O156" s="61"/>
      <c r="P156" s="20"/>
      <c r="Q156" s="48"/>
      <c r="R156" s="69"/>
      <c r="S156" s="80"/>
      <c r="T156" s="31"/>
    </row>
    <row r="157" spans="2:20" ht="12.75" customHeight="1">
      <c r="B157" s="105" t="s">
        <v>300</v>
      </c>
      <c r="C157" s="94" t="s">
        <v>2091</v>
      </c>
      <c r="D157" s="2">
        <v>2002</v>
      </c>
      <c r="E157" s="95" t="s">
        <v>2092</v>
      </c>
      <c r="F157" s="20">
        <v>386</v>
      </c>
      <c r="G157" s="94" t="s">
        <v>319</v>
      </c>
      <c r="H157" s="96" t="s">
        <v>320</v>
      </c>
      <c r="I157" s="80"/>
      <c r="J157" s="31"/>
      <c r="L157" s="14"/>
      <c r="M157" s="48"/>
      <c r="N157" s="2"/>
      <c r="O157" s="61"/>
      <c r="P157" s="20"/>
      <c r="Q157" s="48"/>
      <c r="R157" s="69"/>
      <c r="S157" s="80"/>
      <c r="T157" s="31"/>
    </row>
    <row r="158" spans="2:20" ht="12.75" customHeight="1">
      <c r="B158" s="105" t="s">
        <v>300</v>
      </c>
      <c r="C158" s="94" t="s">
        <v>2094</v>
      </c>
      <c r="D158" s="2">
        <v>2002</v>
      </c>
      <c r="E158" s="95" t="s">
        <v>2093</v>
      </c>
      <c r="F158" s="20">
        <v>385</v>
      </c>
      <c r="G158" s="94" t="s">
        <v>319</v>
      </c>
      <c r="H158" s="96" t="s">
        <v>382</v>
      </c>
      <c r="I158" s="80"/>
      <c r="J158" s="31"/>
      <c r="L158" s="14"/>
      <c r="M158" s="48"/>
      <c r="N158" s="2"/>
      <c r="O158" s="61"/>
      <c r="P158" s="20"/>
      <c r="Q158" s="48"/>
      <c r="R158" s="69"/>
      <c r="S158" s="80"/>
      <c r="T158" s="31"/>
    </row>
    <row r="159" spans="2:20" ht="12.75" customHeight="1">
      <c r="B159" s="105" t="s">
        <v>369</v>
      </c>
      <c r="C159" s="94" t="s">
        <v>2086</v>
      </c>
      <c r="D159" s="2">
        <v>2003</v>
      </c>
      <c r="E159" s="95" t="s">
        <v>1823</v>
      </c>
      <c r="F159" s="20">
        <v>319</v>
      </c>
      <c r="G159" s="94" t="s">
        <v>2098</v>
      </c>
      <c r="H159" s="96" t="s">
        <v>344</v>
      </c>
      <c r="I159" s="80"/>
      <c r="J159" s="31"/>
      <c r="L159" s="14"/>
      <c r="M159" s="48"/>
      <c r="N159" s="2"/>
      <c r="O159" s="61"/>
      <c r="P159" s="20"/>
      <c r="Q159" s="48"/>
      <c r="R159" s="69"/>
      <c r="S159" s="80"/>
      <c r="T159" s="31"/>
    </row>
    <row r="160" spans="2:20" ht="12.75" customHeight="1" thickBot="1">
      <c r="B160" s="122" t="s">
        <v>346</v>
      </c>
      <c r="C160" s="106" t="s">
        <v>2096</v>
      </c>
      <c r="D160" s="13">
        <v>2002</v>
      </c>
      <c r="E160" s="107" t="s">
        <v>1604</v>
      </c>
      <c r="F160" s="21">
        <v>280</v>
      </c>
      <c r="G160" s="106" t="s">
        <v>345</v>
      </c>
      <c r="H160" s="108" t="s">
        <v>344</v>
      </c>
      <c r="I160" s="80"/>
      <c r="J160" s="31"/>
      <c r="L160" s="15"/>
      <c r="M160" s="51"/>
      <c r="N160" s="13"/>
      <c r="O160" s="62"/>
      <c r="P160" s="21"/>
      <c r="Q160" s="51"/>
      <c r="R160" s="70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8</v>
      </c>
      <c r="E162" s="59" t="s">
        <v>175</v>
      </c>
      <c r="F162" s="16">
        <f>SUM(F153:F160)</f>
        <v>3009</v>
      </c>
      <c r="J162" s="27"/>
      <c r="L162" s="1" t="s">
        <v>30</v>
      </c>
      <c r="M162" s="22"/>
      <c r="O162" s="59" t="s">
        <v>175</v>
      </c>
      <c r="P162" s="16">
        <f>SUM(P153:P160)</f>
        <v>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14</v>
      </c>
      <c r="E164" s="59" t="s">
        <v>177</v>
      </c>
      <c r="F164" s="16">
        <f>+F148+F162</f>
        <v>5455</v>
      </c>
      <c r="J164" s="27"/>
      <c r="L164" s="1" t="s">
        <v>31</v>
      </c>
      <c r="M164" s="23">
        <f>+M148+M162</f>
        <v>0</v>
      </c>
      <c r="O164" s="59" t="s">
        <v>177</v>
      </c>
      <c r="P164" s="16">
        <f>+P148+P162</f>
        <v>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6</v>
      </c>
      <c r="J166" s="27"/>
      <c r="L166" s="1" t="s">
        <v>32</v>
      </c>
      <c r="M166" s="23"/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</sheetData>
  <sheetProtection/>
  <mergeCells count="8">
    <mergeCell ref="F44:G45"/>
    <mergeCell ref="P2:Q3"/>
    <mergeCell ref="F2:G3"/>
    <mergeCell ref="P44:Q45"/>
    <mergeCell ref="F128:G129"/>
    <mergeCell ref="P128:Q129"/>
    <mergeCell ref="F86:G87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240</v>
      </c>
      <c r="F2" s="133">
        <v>23</v>
      </c>
      <c r="G2" s="133"/>
      <c r="J2" s="27"/>
      <c r="L2" s="4" t="s">
        <v>167</v>
      </c>
      <c r="M2" s="44" t="s">
        <v>2446</v>
      </c>
      <c r="P2" s="133">
        <v>74</v>
      </c>
      <c r="Q2" s="133"/>
      <c r="T2" s="27"/>
    </row>
    <row r="3" spans="2:20" ht="12.75" customHeight="1">
      <c r="B3" s="4" t="s">
        <v>178</v>
      </c>
      <c r="C3" s="44" t="s">
        <v>54</v>
      </c>
      <c r="F3" s="133"/>
      <c r="G3" s="133"/>
      <c r="J3" s="27"/>
      <c r="L3" s="4" t="s">
        <v>178</v>
      </c>
      <c r="M3" s="44" t="s">
        <v>54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102" t="s">
        <v>1237</v>
      </c>
      <c r="D9" s="10">
        <v>2001</v>
      </c>
      <c r="E9" s="103" t="s">
        <v>1236</v>
      </c>
      <c r="F9" s="17">
        <v>547</v>
      </c>
      <c r="G9" s="102" t="s">
        <v>523</v>
      </c>
      <c r="H9" s="104" t="s">
        <v>1210</v>
      </c>
      <c r="I9" s="29"/>
      <c r="J9" s="31"/>
      <c r="L9" s="8" t="s">
        <v>299</v>
      </c>
      <c r="M9" s="46" t="s">
        <v>2461</v>
      </c>
      <c r="N9" s="10">
        <v>2000</v>
      </c>
      <c r="O9" s="56" t="s">
        <v>2464</v>
      </c>
      <c r="P9" s="17">
        <v>173</v>
      </c>
      <c r="Q9" s="46" t="s">
        <v>523</v>
      </c>
      <c r="R9" s="65" t="s">
        <v>1210</v>
      </c>
      <c r="S9" s="29"/>
      <c r="T9" s="31"/>
    </row>
    <row r="10" spans="2:20" ht="12.75" customHeight="1">
      <c r="B10" s="9" t="s">
        <v>300</v>
      </c>
      <c r="C10" s="47" t="s">
        <v>1237</v>
      </c>
      <c r="D10" s="3">
        <v>2001</v>
      </c>
      <c r="E10" s="57" t="s">
        <v>749</v>
      </c>
      <c r="F10" s="18">
        <v>591</v>
      </c>
      <c r="G10" s="47" t="s">
        <v>538</v>
      </c>
      <c r="H10" s="66" t="s">
        <v>1452</v>
      </c>
      <c r="I10" s="29"/>
      <c r="J10" s="31"/>
      <c r="L10" s="9" t="s">
        <v>300</v>
      </c>
      <c r="M10" s="47" t="s">
        <v>2462</v>
      </c>
      <c r="N10" s="3">
        <v>2001</v>
      </c>
      <c r="O10" s="57" t="s">
        <v>2465</v>
      </c>
      <c r="P10" s="18">
        <v>294</v>
      </c>
      <c r="Q10" s="47" t="s">
        <v>533</v>
      </c>
      <c r="R10" s="66" t="s">
        <v>320</v>
      </c>
      <c r="S10" s="29"/>
      <c r="T10" s="31"/>
    </row>
    <row r="11" spans="2:20" ht="12.75" customHeight="1">
      <c r="B11" s="9" t="s">
        <v>301</v>
      </c>
      <c r="C11" s="47" t="s">
        <v>727</v>
      </c>
      <c r="D11" s="3">
        <v>1990</v>
      </c>
      <c r="E11" s="57" t="s">
        <v>1147</v>
      </c>
      <c r="F11" s="18">
        <v>806</v>
      </c>
      <c r="G11" s="47" t="s">
        <v>335</v>
      </c>
      <c r="H11" s="66" t="s">
        <v>336</v>
      </c>
      <c r="I11" s="29"/>
      <c r="J11" s="31"/>
      <c r="L11" s="9" t="s">
        <v>302</v>
      </c>
      <c r="M11" s="47" t="s">
        <v>2451</v>
      </c>
      <c r="N11" s="3">
        <v>1994</v>
      </c>
      <c r="O11" s="57" t="s">
        <v>2458</v>
      </c>
      <c r="P11" s="18">
        <v>664</v>
      </c>
      <c r="Q11" s="47" t="s">
        <v>533</v>
      </c>
      <c r="R11" s="66" t="s">
        <v>320</v>
      </c>
      <c r="S11" s="29"/>
      <c r="T11" s="31"/>
    </row>
    <row r="12" spans="2:20" ht="12.75" customHeight="1">
      <c r="B12" s="9" t="s">
        <v>302</v>
      </c>
      <c r="C12" s="47" t="s">
        <v>727</v>
      </c>
      <c r="D12" s="3">
        <v>1990</v>
      </c>
      <c r="E12" s="57" t="s">
        <v>726</v>
      </c>
      <c r="F12" s="18">
        <v>868</v>
      </c>
      <c r="G12" s="47" t="s">
        <v>501</v>
      </c>
      <c r="H12" s="66" t="s">
        <v>453</v>
      </c>
      <c r="I12" s="80"/>
      <c r="J12" s="31"/>
      <c r="L12" s="9" t="s">
        <v>303</v>
      </c>
      <c r="M12" s="47" t="s">
        <v>2451</v>
      </c>
      <c r="N12" s="3">
        <v>1994</v>
      </c>
      <c r="O12" s="57" t="s">
        <v>2450</v>
      </c>
      <c r="P12" s="18">
        <v>695</v>
      </c>
      <c r="Q12" s="47" t="s">
        <v>509</v>
      </c>
      <c r="R12" s="66" t="s">
        <v>565</v>
      </c>
      <c r="S12" s="80"/>
      <c r="T12" s="31"/>
    </row>
    <row r="13" spans="2:20" ht="12.75" customHeight="1">
      <c r="B13" s="9" t="s">
        <v>303</v>
      </c>
      <c r="C13" s="47" t="s">
        <v>727</v>
      </c>
      <c r="D13" s="3">
        <v>1990</v>
      </c>
      <c r="E13" s="57" t="s">
        <v>1111</v>
      </c>
      <c r="F13" s="18">
        <v>806</v>
      </c>
      <c r="G13" s="47" t="s">
        <v>1112</v>
      </c>
      <c r="H13" s="66" t="s">
        <v>1113</v>
      </c>
      <c r="I13" s="80"/>
      <c r="J13" s="31"/>
      <c r="L13" s="9" t="s">
        <v>349</v>
      </c>
      <c r="M13" s="47" t="s">
        <v>2448</v>
      </c>
      <c r="N13" s="3">
        <v>1997</v>
      </c>
      <c r="O13" s="57" t="s">
        <v>2447</v>
      </c>
      <c r="P13" s="18">
        <v>719</v>
      </c>
      <c r="Q13" s="47" t="s">
        <v>1002</v>
      </c>
      <c r="R13" s="66" t="s">
        <v>1065</v>
      </c>
      <c r="S13" s="80"/>
      <c r="T13" s="31"/>
    </row>
    <row r="14" spans="2:20" ht="12.75" customHeight="1">
      <c r="B14" s="9" t="s">
        <v>305</v>
      </c>
      <c r="C14" s="47" t="s">
        <v>730</v>
      </c>
      <c r="D14" s="3">
        <v>1996</v>
      </c>
      <c r="E14" s="57" t="s">
        <v>543</v>
      </c>
      <c r="F14" s="18">
        <v>732</v>
      </c>
      <c r="G14" s="47" t="s">
        <v>322</v>
      </c>
      <c r="H14" s="66" t="s">
        <v>323</v>
      </c>
      <c r="I14" s="80"/>
      <c r="J14" s="31"/>
      <c r="L14" s="9" t="s">
        <v>307</v>
      </c>
      <c r="M14" s="47" t="s">
        <v>2462</v>
      </c>
      <c r="N14" s="3">
        <v>2001</v>
      </c>
      <c r="O14" s="57" t="s">
        <v>2460</v>
      </c>
      <c r="P14" s="18">
        <v>351</v>
      </c>
      <c r="Q14" s="47" t="s">
        <v>523</v>
      </c>
      <c r="R14" s="66" t="s">
        <v>1210</v>
      </c>
      <c r="S14" s="29"/>
      <c r="T14" s="31"/>
    </row>
    <row r="15" spans="2:20" ht="12.75" customHeight="1">
      <c r="B15" s="9" t="s">
        <v>306</v>
      </c>
      <c r="C15" s="47" t="s">
        <v>746</v>
      </c>
      <c r="D15" s="3">
        <v>2001</v>
      </c>
      <c r="E15" s="57" t="s">
        <v>1338</v>
      </c>
      <c r="F15" s="18">
        <v>350</v>
      </c>
      <c r="G15" s="47" t="s">
        <v>523</v>
      </c>
      <c r="H15" s="66" t="s">
        <v>1339</v>
      </c>
      <c r="I15" s="80"/>
      <c r="J15" s="31"/>
      <c r="L15" s="9" t="s">
        <v>350</v>
      </c>
      <c r="M15" s="47" t="s">
        <v>2461</v>
      </c>
      <c r="N15" s="3">
        <v>2000</v>
      </c>
      <c r="O15" s="57" t="s">
        <v>2466</v>
      </c>
      <c r="P15" s="18">
        <v>307</v>
      </c>
      <c r="Q15" s="47" t="s">
        <v>533</v>
      </c>
      <c r="R15" s="66" t="s">
        <v>320</v>
      </c>
      <c r="S15" s="80"/>
      <c r="T15" s="31"/>
    </row>
    <row r="16" spans="2:20" ht="12.75" customHeight="1">
      <c r="B16" s="90" t="s">
        <v>307</v>
      </c>
      <c r="C16" s="92" t="s">
        <v>746</v>
      </c>
      <c r="D16" s="3">
        <v>2001</v>
      </c>
      <c r="E16" s="93" t="s">
        <v>1340</v>
      </c>
      <c r="F16" s="18">
        <v>364</v>
      </c>
      <c r="G16" s="92" t="s">
        <v>523</v>
      </c>
      <c r="H16" s="91" t="s">
        <v>1339</v>
      </c>
      <c r="I16" s="80"/>
      <c r="J16" s="31"/>
      <c r="L16" s="90"/>
      <c r="M16" s="92"/>
      <c r="N16" s="3"/>
      <c r="O16" s="93"/>
      <c r="P16" s="18"/>
      <c r="Q16" s="92"/>
      <c r="R16" s="91"/>
      <c r="S16" s="80"/>
      <c r="T16" s="31"/>
    </row>
    <row r="17" spans="2:20" ht="12.75" customHeight="1">
      <c r="B17" s="9" t="s">
        <v>350</v>
      </c>
      <c r="C17" s="47" t="s">
        <v>746</v>
      </c>
      <c r="D17" s="3">
        <v>2001</v>
      </c>
      <c r="E17" s="57" t="s">
        <v>745</v>
      </c>
      <c r="F17" s="18">
        <v>409</v>
      </c>
      <c r="G17" s="47" t="s">
        <v>322</v>
      </c>
      <c r="H17" s="66" t="s">
        <v>372</v>
      </c>
      <c r="I17" s="80"/>
      <c r="J17" s="31"/>
      <c r="L17" s="9"/>
      <c r="M17" s="47"/>
      <c r="N17" s="3"/>
      <c r="O17" s="57"/>
      <c r="P17" s="18"/>
      <c r="Q17" s="47"/>
      <c r="R17" s="66"/>
      <c r="S17" s="80"/>
      <c r="T17" s="31"/>
    </row>
    <row r="18" spans="2:20" ht="12.75" customHeight="1">
      <c r="B18" s="9"/>
      <c r="C18" s="47"/>
      <c r="D18" s="3"/>
      <c r="E18" s="57"/>
      <c r="F18" s="18"/>
      <c r="G18" s="47"/>
      <c r="H18" s="66"/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9</v>
      </c>
      <c r="E22" s="59" t="s">
        <v>175</v>
      </c>
      <c r="F22" s="16">
        <f>SUM(F9:F20)</f>
        <v>5473</v>
      </c>
      <c r="J22" s="27"/>
      <c r="L22" s="1" t="s">
        <v>30</v>
      </c>
      <c r="M22" s="22">
        <v>7</v>
      </c>
      <c r="O22" s="59" t="s">
        <v>175</v>
      </c>
      <c r="P22" s="16">
        <f>SUM(P9:P20)</f>
        <v>3203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100" t="s">
        <v>302</v>
      </c>
      <c r="C27" s="99" t="s">
        <v>729</v>
      </c>
      <c r="D27" s="34">
        <v>1994</v>
      </c>
      <c r="E27" s="98" t="s">
        <v>728</v>
      </c>
      <c r="F27" s="35">
        <v>765</v>
      </c>
      <c r="G27" s="99" t="s">
        <v>335</v>
      </c>
      <c r="H27" s="101" t="s">
        <v>405</v>
      </c>
      <c r="I27" s="29"/>
      <c r="J27" s="31"/>
      <c r="L27" s="100" t="s">
        <v>357</v>
      </c>
      <c r="M27" s="99" t="s">
        <v>2448</v>
      </c>
      <c r="N27" s="34">
        <v>1997</v>
      </c>
      <c r="O27" s="98" t="s">
        <v>2449</v>
      </c>
      <c r="P27" s="35">
        <v>700</v>
      </c>
      <c r="Q27" s="99" t="s">
        <v>758</v>
      </c>
      <c r="R27" s="101" t="s">
        <v>1341</v>
      </c>
      <c r="S27" s="29"/>
      <c r="T27" s="31"/>
    </row>
    <row r="28" spans="2:20" ht="12.75" customHeight="1">
      <c r="B28" s="14" t="s">
        <v>301</v>
      </c>
      <c r="C28" s="48" t="s">
        <v>729</v>
      </c>
      <c r="D28" s="2">
        <v>1994</v>
      </c>
      <c r="E28" s="61" t="s">
        <v>731</v>
      </c>
      <c r="F28" s="20">
        <v>679</v>
      </c>
      <c r="G28" s="48" t="s">
        <v>335</v>
      </c>
      <c r="H28" s="69" t="s">
        <v>336</v>
      </c>
      <c r="I28" s="29"/>
      <c r="J28" s="31"/>
      <c r="L28" s="14" t="s">
        <v>303</v>
      </c>
      <c r="M28" s="48" t="s">
        <v>2453</v>
      </c>
      <c r="N28" s="2">
        <v>1997</v>
      </c>
      <c r="O28" s="61" t="s">
        <v>2452</v>
      </c>
      <c r="P28" s="20">
        <v>693</v>
      </c>
      <c r="Q28" s="48" t="s">
        <v>509</v>
      </c>
      <c r="R28" s="69" t="s">
        <v>565</v>
      </c>
      <c r="S28" s="29"/>
      <c r="T28" s="31"/>
    </row>
    <row r="29" spans="2:20" ht="12.75" customHeight="1">
      <c r="B29" s="14" t="s">
        <v>302</v>
      </c>
      <c r="C29" s="48" t="s">
        <v>733</v>
      </c>
      <c r="D29" s="2">
        <v>1996</v>
      </c>
      <c r="E29" s="61" t="s">
        <v>732</v>
      </c>
      <c r="F29" s="20">
        <v>593</v>
      </c>
      <c r="G29" s="48" t="s">
        <v>533</v>
      </c>
      <c r="H29" s="69" t="s">
        <v>320</v>
      </c>
      <c r="I29" s="29"/>
      <c r="J29" s="31"/>
      <c r="L29" s="14" t="s">
        <v>357</v>
      </c>
      <c r="M29" s="48" t="s">
        <v>2455</v>
      </c>
      <c r="N29" s="2">
        <v>1994</v>
      </c>
      <c r="O29" s="61" t="s">
        <v>2454</v>
      </c>
      <c r="P29" s="20">
        <v>684</v>
      </c>
      <c r="Q29" s="48" t="s">
        <v>322</v>
      </c>
      <c r="R29" s="69" t="s">
        <v>323</v>
      </c>
      <c r="S29" s="29"/>
      <c r="T29" s="31"/>
    </row>
    <row r="30" spans="2:20" ht="12.75" customHeight="1">
      <c r="B30" s="14" t="s">
        <v>302</v>
      </c>
      <c r="C30" s="48" t="s">
        <v>1237</v>
      </c>
      <c r="D30" s="2">
        <v>2001</v>
      </c>
      <c r="E30" s="61" t="s">
        <v>1458</v>
      </c>
      <c r="F30" s="20">
        <v>563</v>
      </c>
      <c r="G30" s="48" t="s">
        <v>538</v>
      </c>
      <c r="H30" s="69" t="s">
        <v>1459</v>
      </c>
      <c r="I30" s="80"/>
      <c r="J30" s="31"/>
      <c r="L30" s="14" t="s">
        <v>357</v>
      </c>
      <c r="M30" s="48" t="s">
        <v>2453</v>
      </c>
      <c r="N30" s="2">
        <v>1997</v>
      </c>
      <c r="O30" s="61" t="s">
        <v>2456</v>
      </c>
      <c r="P30" s="20">
        <v>681</v>
      </c>
      <c r="Q30" s="48" t="s">
        <v>758</v>
      </c>
      <c r="R30" s="69" t="s">
        <v>1341</v>
      </c>
      <c r="S30" s="80"/>
      <c r="T30" s="31"/>
    </row>
    <row r="31" spans="2:20" ht="12.75" customHeight="1">
      <c r="B31" s="14" t="s">
        <v>369</v>
      </c>
      <c r="C31" s="48" t="s">
        <v>735</v>
      </c>
      <c r="D31" s="2">
        <v>1999</v>
      </c>
      <c r="E31" s="61" t="s">
        <v>734</v>
      </c>
      <c r="F31" s="20">
        <v>560</v>
      </c>
      <c r="G31" s="48" t="s">
        <v>736</v>
      </c>
      <c r="H31" s="69" t="s">
        <v>737</v>
      </c>
      <c r="I31" s="80"/>
      <c r="J31" s="31"/>
      <c r="L31" s="14" t="s">
        <v>303</v>
      </c>
      <c r="M31" s="48" t="s">
        <v>2448</v>
      </c>
      <c r="N31" s="2">
        <v>1997</v>
      </c>
      <c r="O31" s="61" t="s">
        <v>2457</v>
      </c>
      <c r="P31" s="20">
        <v>671</v>
      </c>
      <c r="Q31" s="48" t="s">
        <v>335</v>
      </c>
      <c r="R31" s="69" t="s">
        <v>336</v>
      </c>
      <c r="S31" s="80"/>
      <c r="T31" s="31"/>
    </row>
    <row r="32" spans="2:20" ht="12.75" customHeight="1">
      <c r="B32" s="14" t="s">
        <v>300</v>
      </c>
      <c r="C32" s="48" t="s">
        <v>739</v>
      </c>
      <c r="D32" s="2">
        <v>2004</v>
      </c>
      <c r="E32" s="95" t="s">
        <v>738</v>
      </c>
      <c r="F32" s="20">
        <v>555</v>
      </c>
      <c r="G32" s="94" t="s">
        <v>322</v>
      </c>
      <c r="H32" s="96" t="s">
        <v>323</v>
      </c>
      <c r="I32" s="80"/>
      <c r="J32" s="31"/>
      <c r="L32" s="14" t="s">
        <v>302</v>
      </c>
      <c r="M32" s="48" t="s">
        <v>2453</v>
      </c>
      <c r="N32" s="2">
        <v>1997</v>
      </c>
      <c r="O32" s="61" t="s">
        <v>2459</v>
      </c>
      <c r="P32" s="20">
        <v>663</v>
      </c>
      <c r="Q32" s="48" t="s">
        <v>758</v>
      </c>
      <c r="R32" s="69" t="s">
        <v>1386</v>
      </c>
      <c r="S32" s="80"/>
      <c r="T32" s="31"/>
    </row>
    <row r="33" spans="2:20" ht="12.75" customHeight="1">
      <c r="B33" s="14" t="s">
        <v>300</v>
      </c>
      <c r="C33" s="48" t="s">
        <v>741</v>
      </c>
      <c r="D33" s="2">
        <v>2002</v>
      </c>
      <c r="E33" s="61" t="s">
        <v>740</v>
      </c>
      <c r="F33" s="20">
        <v>554</v>
      </c>
      <c r="G33" s="48" t="s">
        <v>322</v>
      </c>
      <c r="H33" s="69" t="s">
        <v>372</v>
      </c>
      <c r="I33" s="80"/>
      <c r="J33" s="31"/>
      <c r="L33" s="14" t="s">
        <v>307</v>
      </c>
      <c r="M33" s="48" t="s">
        <v>2461</v>
      </c>
      <c r="N33" s="2">
        <v>2000</v>
      </c>
      <c r="O33" s="95" t="s">
        <v>2463</v>
      </c>
      <c r="P33" s="20">
        <v>237</v>
      </c>
      <c r="Q33" s="94" t="s">
        <v>523</v>
      </c>
      <c r="R33" s="96" t="s">
        <v>327</v>
      </c>
      <c r="S33" s="80"/>
      <c r="T33" s="31"/>
    </row>
    <row r="34" spans="2:20" ht="12.75" customHeight="1" thickBot="1">
      <c r="B34" s="15" t="s">
        <v>346</v>
      </c>
      <c r="C34" s="51" t="s">
        <v>730</v>
      </c>
      <c r="D34" s="13">
        <v>1996</v>
      </c>
      <c r="E34" s="62" t="s">
        <v>343</v>
      </c>
      <c r="F34" s="21">
        <v>553</v>
      </c>
      <c r="G34" s="51" t="s">
        <v>533</v>
      </c>
      <c r="H34" s="70" t="s">
        <v>2943</v>
      </c>
      <c r="I34" s="80"/>
      <c r="J34" s="31"/>
      <c r="L34" s="15"/>
      <c r="M34" s="51"/>
      <c r="N34" s="13"/>
      <c r="O34" s="62"/>
      <c r="P34" s="21"/>
      <c r="Q34" s="51"/>
      <c r="R34" s="70"/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4822</v>
      </c>
      <c r="J36" s="27"/>
      <c r="L36" s="1" t="s">
        <v>30</v>
      </c>
      <c r="M36" s="22">
        <v>7</v>
      </c>
      <c r="O36" s="59" t="s">
        <v>175</v>
      </c>
      <c r="P36" s="16">
        <f>SUM(P27:P34)</f>
        <v>4329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17</v>
      </c>
      <c r="E38" s="59" t="s">
        <v>177</v>
      </c>
      <c r="F38" s="16">
        <f>+F22+F36</f>
        <v>10295</v>
      </c>
      <c r="J38" s="27"/>
      <c r="L38" s="1" t="s">
        <v>31</v>
      </c>
      <c r="M38" s="23">
        <f>+M22+M36</f>
        <v>14</v>
      </c>
      <c r="O38" s="59" t="s">
        <v>177</v>
      </c>
      <c r="P38" s="16">
        <f>+P22+P36</f>
        <v>7532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9</v>
      </c>
      <c r="J40" s="27"/>
      <c r="L40" s="1" t="s">
        <v>32</v>
      </c>
      <c r="M40" s="23">
        <v>5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2486</v>
      </c>
      <c r="F44" s="133">
        <v>78</v>
      </c>
      <c r="G44" s="133"/>
      <c r="J44" s="27"/>
      <c r="L44" s="4" t="s">
        <v>167</v>
      </c>
      <c r="M44" s="44" t="s">
        <v>19</v>
      </c>
      <c r="P44" s="133">
        <v>84</v>
      </c>
      <c r="Q44" s="133"/>
      <c r="T44" s="27"/>
    </row>
    <row r="45" spans="2:20" ht="12.75" customHeight="1">
      <c r="B45" s="4" t="s">
        <v>178</v>
      </c>
      <c r="C45" s="44" t="s">
        <v>54</v>
      </c>
      <c r="F45" s="133"/>
      <c r="G45" s="133"/>
      <c r="J45" s="27"/>
      <c r="L45" s="4" t="s">
        <v>178</v>
      </c>
      <c r="M45" s="44" t="s">
        <v>54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121" t="s">
        <v>299</v>
      </c>
      <c r="C51" s="46" t="s">
        <v>2471</v>
      </c>
      <c r="D51" s="10">
        <v>1999</v>
      </c>
      <c r="E51" s="103" t="s">
        <v>2492</v>
      </c>
      <c r="F51" s="17">
        <v>604</v>
      </c>
      <c r="G51" s="102" t="s">
        <v>538</v>
      </c>
      <c r="H51" s="104" t="s">
        <v>1459</v>
      </c>
      <c r="I51" s="29"/>
      <c r="J51" s="31"/>
      <c r="L51" s="8" t="s">
        <v>299</v>
      </c>
      <c r="M51" s="46" t="s">
        <v>2431</v>
      </c>
      <c r="N51" s="10">
        <v>1998</v>
      </c>
      <c r="O51" s="103" t="s">
        <v>2421</v>
      </c>
      <c r="P51" s="17">
        <v>513</v>
      </c>
      <c r="Q51" s="102" t="s">
        <v>533</v>
      </c>
      <c r="R51" s="104" t="s">
        <v>320</v>
      </c>
      <c r="S51" s="29"/>
      <c r="T51" s="31"/>
    </row>
    <row r="52" spans="2:20" ht="12.75" customHeight="1">
      <c r="B52" s="90" t="s">
        <v>300</v>
      </c>
      <c r="C52" s="47" t="s">
        <v>2488</v>
      </c>
      <c r="D52" s="3">
        <v>2003</v>
      </c>
      <c r="E52" s="93" t="s">
        <v>2493</v>
      </c>
      <c r="F52" s="18">
        <v>204</v>
      </c>
      <c r="G52" s="92" t="s">
        <v>2497</v>
      </c>
      <c r="H52" s="91" t="s">
        <v>320</v>
      </c>
      <c r="I52" s="29"/>
      <c r="J52" s="31"/>
      <c r="L52" s="9" t="s">
        <v>300</v>
      </c>
      <c r="M52" s="92" t="s">
        <v>743</v>
      </c>
      <c r="N52" s="3">
        <v>2001</v>
      </c>
      <c r="O52" s="93" t="s">
        <v>742</v>
      </c>
      <c r="P52" s="18">
        <v>538</v>
      </c>
      <c r="Q52" s="47" t="s">
        <v>533</v>
      </c>
      <c r="R52" s="66" t="s">
        <v>320</v>
      </c>
      <c r="S52" s="29"/>
      <c r="T52" s="31"/>
    </row>
    <row r="53" spans="2:20" ht="12.75" customHeight="1">
      <c r="B53" s="90" t="s">
        <v>301</v>
      </c>
      <c r="C53" s="47" t="s">
        <v>2471</v>
      </c>
      <c r="D53" s="3">
        <v>1999</v>
      </c>
      <c r="E53" s="93" t="s">
        <v>2494</v>
      </c>
      <c r="F53" s="18">
        <v>530</v>
      </c>
      <c r="G53" s="92" t="s">
        <v>2497</v>
      </c>
      <c r="H53" s="91" t="s">
        <v>320</v>
      </c>
      <c r="I53" s="29"/>
      <c r="J53" s="31"/>
      <c r="L53" s="9" t="s">
        <v>301</v>
      </c>
      <c r="M53" s="47" t="s">
        <v>2431</v>
      </c>
      <c r="N53" s="3">
        <v>1998</v>
      </c>
      <c r="O53" s="57" t="s">
        <v>2432</v>
      </c>
      <c r="P53" s="18">
        <v>513</v>
      </c>
      <c r="Q53" s="47" t="s">
        <v>533</v>
      </c>
      <c r="R53" s="66" t="s">
        <v>320</v>
      </c>
      <c r="S53" s="29"/>
      <c r="T53" s="31"/>
    </row>
    <row r="54" spans="2:20" ht="12.75" customHeight="1">
      <c r="B54" s="90" t="s">
        <v>302</v>
      </c>
      <c r="C54" s="47" t="s">
        <v>2489</v>
      </c>
      <c r="D54" s="3">
        <v>2002</v>
      </c>
      <c r="E54" s="93" t="s">
        <v>2495</v>
      </c>
      <c r="F54" s="18">
        <v>229</v>
      </c>
      <c r="G54" s="92" t="s">
        <v>2439</v>
      </c>
      <c r="H54" s="91" t="s">
        <v>1312</v>
      </c>
      <c r="I54" s="80"/>
      <c r="J54" s="31"/>
      <c r="L54" s="9" t="s">
        <v>302</v>
      </c>
      <c r="M54" s="47" t="s">
        <v>2435</v>
      </c>
      <c r="N54" s="3">
        <v>1999</v>
      </c>
      <c r="O54" s="93" t="s">
        <v>2434</v>
      </c>
      <c r="P54" s="110">
        <v>480</v>
      </c>
      <c r="Q54" s="92" t="s">
        <v>533</v>
      </c>
      <c r="R54" s="91" t="s">
        <v>320</v>
      </c>
      <c r="S54" s="80"/>
      <c r="T54" s="31"/>
    </row>
    <row r="55" spans="2:20" ht="12.75" customHeight="1">
      <c r="B55" s="9" t="s">
        <v>305</v>
      </c>
      <c r="C55" s="47" t="s">
        <v>2488</v>
      </c>
      <c r="D55" s="3">
        <v>2003</v>
      </c>
      <c r="E55" s="93" t="s">
        <v>488</v>
      </c>
      <c r="F55" s="18">
        <v>470</v>
      </c>
      <c r="G55" s="92" t="s">
        <v>504</v>
      </c>
      <c r="H55" s="91" t="s">
        <v>1067</v>
      </c>
      <c r="I55" s="80"/>
      <c r="J55" s="31"/>
      <c r="L55" s="9" t="s">
        <v>303</v>
      </c>
      <c r="M55" s="92" t="s">
        <v>2484</v>
      </c>
      <c r="N55" s="3">
        <v>1999</v>
      </c>
      <c r="O55" s="57" t="s">
        <v>2433</v>
      </c>
      <c r="P55" s="18">
        <v>487</v>
      </c>
      <c r="Q55" s="47" t="s">
        <v>523</v>
      </c>
      <c r="R55" s="66" t="s">
        <v>327</v>
      </c>
      <c r="S55" s="80"/>
      <c r="T55" s="31"/>
    </row>
    <row r="56" spans="2:20" ht="12.75" customHeight="1">
      <c r="B56" s="9" t="s">
        <v>306</v>
      </c>
      <c r="C56" s="47" t="s">
        <v>2490</v>
      </c>
      <c r="D56" s="3">
        <v>2004</v>
      </c>
      <c r="E56" s="93" t="s">
        <v>1605</v>
      </c>
      <c r="F56" s="18">
        <v>430</v>
      </c>
      <c r="G56" s="47" t="s">
        <v>538</v>
      </c>
      <c r="H56" s="91" t="s">
        <v>1459</v>
      </c>
      <c r="I56" s="80"/>
      <c r="J56" s="31"/>
      <c r="L56" s="90" t="s">
        <v>305</v>
      </c>
      <c r="M56" s="92" t="s">
        <v>743</v>
      </c>
      <c r="N56" s="3">
        <v>2001</v>
      </c>
      <c r="O56" s="93" t="s">
        <v>625</v>
      </c>
      <c r="P56" s="18">
        <v>362</v>
      </c>
      <c r="Q56" s="92" t="s">
        <v>523</v>
      </c>
      <c r="R56" s="91" t="s">
        <v>327</v>
      </c>
      <c r="S56" s="29"/>
      <c r="T56" s="31"/>
    </row>
    <row r="57" spans="2:20" ht="12.75" customHeight="1">
      <c r="B57" s="90" t="s">
        <v>307</v>
      </c>
      <c r="C57" s="92" t="s">
        <v>2491</v>
      </c>
      <c r="D57" s="3">
        <v>2000</v>
      </c>
      <c r="E57" s="93" t="s">
        <v>1295</v>
      </c>
      <c r="F57" s="18">
        <v>524</v>
      </c>
      <c r="G57" s="92" t="s">
        <v>2498</v>
      </c>
      <c r="H57" s="91" t="s">
        <v>327</v>
      </c>
      <c r="I57" s="80"/>
      <c r="J57" s="31"/>
      <c r="L57" s="90" t="s">
        <v>350</v>
      </c>
      <c r="M57" s="92" t="s">
        <v>743</v>
      </c>
      <c r="N57" s="3">
        <v>2001</v>
      </c>
      <c r="O57" s="93" t="s">
        <v>699</v>
      </c>
      <c r="P57" s="18">
        <v>407</v>
      </c>
      <c r="Q57" s="92" t="s">
        <v>322</v>
      </c>
      <c r="R57" s="91" t="s">
        <v>372</v>
      </c>
      <c r="S57" s="80"/>
      <c r="T57" s="31"/>
    </row>
    <row r="58" spans="2:20" ht="12.75" customHeight="1">
      <c r="B58" s="9" t="s">
        <v>308</v>
      </c>
      <c r="C58" s="47" t="s">
        <v>2471</v>
      </c>
      <c r="D58" s="3">
        <v>1999</v>
      </c>
      <c r="E58" s="93" t="s">
        <v>2496</v>
      </c>
      <c r="F58" s="18">
        <v>568</v>
      </c>
      <c r="G58" s="92" t="s">
        <v>2498</v>
      </c>
      <c r="H58" s="91" t="s">
        <v>524</v>
      </c>
      <c r="I58" s="80"/>
      <c r="J58" s="31"/>
      <c r="L58" s="9"/>
      <c r="M58" s="47"/>
      <c r="N58" s="3"/>
      <c r="O58" s="93"/>
      <c r="P58" s="18"/>
      <c r="Q58" s="92"/>
      <c r="R58" s="91"/>
      <c r="S58" s="80"/>
      <c r="T58" s="31"/>
    </row>
    <row r="59" spans="2:20" ht="12.75" customHeight="1">
      <c r="B59" s="90" t="s">
        <v>391</v>
      </c>
      <c r="C59" s="92" t="s">
        <v>2471</v>
      </c>
      <c r="D59" s="3">
        <v>1999</v>
      </c>
      <c r="E59" s="93" t="s">
        <v>2445</v>
      </c>
      <c r="F59" s="18">
        <v>463</v>
      </c>
      <c r="G59" s="92" t="s">
        <v>2439</v>
      </c>
      <c r="H59" s="91" t="s">
        <v>1191</v>
      </c>
      <c r="I59" s="80"/>
      <c r="J59" s="31"/>
      <c r="L59" s="90"/>
      <c r="M59" s="92"/>
      <c r="N59" s="3"/>
      <c r="O59" s="93"/>
      <c r="P59" s="18"/>
      <c r="Q59" s="92"/>
      <c r="R59" s="91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9</v>
      </c>
      <c r="E64" s="59" t="s">
        <v>175</v>
      </c>
      <c r="F64" s="16">
        <f>SUM(F51:F62)</f>
        <v>4022</v>
      </c>
      <c r="J64" s="27"/>
      <c r="L64" s="1" t="s">
        <v>30</v>
      </c>
      <c r="M64" s="22">
        <v>7</v>
      </c>
      <c r="O64" s="59" t="s">
        <v>175</v>
      </c>
      <c r="P64" s="16">
        <f>SUM(P51:P62)</f>
        <v>3300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37" t="s">
        <v>369</v>
      </c>
      <c r="C69" s="50" t="s">
        <v>2491</v>
      </c>
      <c r="D69" s="34">
        <v>2000</v>
      </c>
      <c r="E69" s="98" t="s">
        <v>449</v>
      </c>
      <c r="F69" s="35">
        <v>573</v>
      </c>
      <c r="G69" s="50" t="s">
        <v>736</v>
      </c>
      <c r="H69" s="101" t="s">
        <v>1372</v>
      </c>
      <c r="I69" s="29"/>
      <c r="J69" s="31"/>
      <c r="L69" s="37" t="s">
        <v>300</v>
      </c>
      <c r="M69" s="50" t="s">
        <v>2430</v>
      </c>
      <c r="N69" s="34">
        <v>2003</v>
      </c>
      <c r="O69" s="60" t="s">
        <v>404</v>
      </c>
      <c r="P69" s="35">
        <v>524</v>
      </c>
      <c r="Q69" s="50" t="s">
        <v>533</v>
      </c>
      <c r="R69" s="68" t="s">
        <v>320</v>
      </c>
      <c r="S69" s="29"/>
      <c r="T69" s="31"/>
    </row>
    <row r="70" spans="2:20" ht="12.75" customHeight="1">
      <c r="B70" s="14" t="s">
        <v>369</v>
      </c>
      <c r="C70" s="48" t="s">
        <v>2471</v>
      </c>
      <c r="D70" s="2">
        <v>1999</v>
      </c>
      <c r="E70" s="95" t="s">
        <v>1710</v>
      </c>
      <c r="F70" s="20">
        <v>504</v>
      </c>
      <c r="G70" s="48" t="s">
        <v>736</v>
      </c>
      <c r="H70" s="96" t="s">
        <v>737</v>
      </c>
      <c r="I70" s="29"/>
      <c r="J70" s="31"/>
      <c r="L70" s="105" t="s">
        <v>369</v>
      </c>
      <c r="M70" s="94" t="s">
        <v>743</v>
      </c>
      <c r="N70" s="113">
        <v>2001</v>
      </c>
      <c r="O70" s="95" t="s">
        <v>744</v>
      </c>
      <c r="P70" s="114">
        <v>481</v>
      </c>
      <c r="Q70" s="94" t="s">
        <v>736</v>
      </c>
      <c r="R70" s="96" t="s">
        <v>737</v>
      </c>
      <c r="S70" s="29"/>
      <c r="T70" s="31"/>
    </row>
    <row r="71" spans="2:20" ht="12.75" customHeight="1">
      <c r="B71" s="14" t="s">
        <v>306</v>
      </c>
      <c r="C71" s="48" t="s">
        <v>2488</v>
      </c>
      <c r="D71" s="2">
        <v>2003</v>
      </c>
      <c r="E71" s="95" t="s">
        <v>1596</v>
      </c>
      <c r="F71" s="20">
        <v>398</v>
      </c>
      <c r="G71" s="48" t="s">
        <v>523</v>
      </c>
      <c r="H71" s="96" t="s">
        <v>2519</v>
      </c>
      <c r="I71" s="29"/>
      <c r="J71" s="31"/>
      <c r="L71" s="14" t="s">
        <v>302</v>
      </c>
      <c r="M71" s="48" t="s">
        <v>2436</v>
      </c>
      <c r="N71" s="2">
        <v>2000</v>
      </c>
      <c r="O71" s="61" t="s">
        <v>2437</v>
      </c>
      <c r="P71" s="20">
        <v>480</v>
      </c>
      <c r="Q71" s="48" t="s">
        <v>533</v>
      </c>
      <c r="R71" s="69" t="s">
        <v>320</v>
      </c>
      <c r="S71" s="29"/>
      <c r="T71" s="31"/>
    </row>
    <row r="72" spans="2:20" ht="12.75" customHeight="1">
      <c r="B72" s="14" t="s">
        <v>369</v>
      </c>
      <c r="C72" s="48" t="s">
        <v>2489</v>
      </c>
      <c r="D72" s="2">
        <v>2002</v>
      </c>
      <c r="E72" s="95" t="s">
        <v>1872</v>
      </c>
      <c r="F72" s="20">
        <v>387</v>
      </c>
      <c r="G72" s="48" t="s">
        <v>736</v>
      </c>
      <c r="H72" s="96" t="s">
        <v>737</v>
      </c>
      <c r="I72" s="80"/>
      <c r="J72" s="31"/>
      <c r="L72" s="14" t="s">
        <v>300</v>
      </c>
      <c r="M72" s="48" t="s">
        <v>2440</v>
      </c>
      <c r="N72" s="2">
        <v>2003</v>
      </c>
      <c r="O72" s="61" t="s">
        <v>1332</v>
      </c>
      <c r="P72" s="20">
        <v>471</v>
      </c>
      <c r="Q72" s="48" t="s">
        <v>538</v>
      </c>
      <c r="R72" s="69" t="s">
        <v>1452</v>
      </c>
      <c r="S72" s="80"/>
      <c r="T72" s="31"/>
    </row>
    <row r="73" spans="2:20" ht="12.75" customHeight="1">
      <c r="B73" s="14" t="s">
        <v>305</v>
      </c>
      <c r="C73" s="48" t="s">
        <v>2489</v>
      </c>
      <c r="D73" s="2">
        <v>2002</v>
      </c>
      <c r="E73" s="95" t="s">
        <v>625</v>
      </c>
      <c r="F73" s="20">
        <v>362</v>
      </c>
      <c r="G73" s="48" t="s">
        <v>534</v>
      </c>
      <c r="H73" s="96" t="s">
        <v>444</v>
      </c>
      <c r="I73" s="80"/>
      <c r="J73" s="31"/>
      <c r="L73" s="105" t="s">
        <v>302</v>
      </c>
      <c r="M73" s="94" t="s">
        <v>743</v>
      </c>
      <c r="N73" s="2">
        <v>2001</v>
      </c>
      <c r="O73" s="95" t="s">
        <v>2944</v>
      </c>
      <c r="P73" s="20">
        <v>460</v>
      </c>
      <c r="Q73" s="94" t="s">
        <v>335</v>
      </c>
      <c r="R73" s="96" t="s">
        <v>532</v>
      </c>
      <c r="S73" s="80"/>
      <c r="T73" s="31"/>
    </row>
    <row r="74" spans="2:20" ht="12.75" customHeight="1">
      <c r="B74" s="14" t="s">
        <v>369</v>
      </c>
      <c r="C74" s="48" t="s">
        <v>2490</v>
      </c>
      <c r="D74" s="2">
        <v>2004</v>
      </c>
      <c r="E74" s="95" t="s">
        <v>1320</v>
      </c>
      <c r="F74" s="20">
        <v>354</v>
      </c>
      <c r="G74" s="48" t="s">
        <v>736</v>
      </c>
      <c r="H74" s="96" t="s">
        <v>2445</v>
      </c>
      <c r="I74" s="80"/>
      <c r="J74" s="31"/>
      <c r="L74" s="14" t="s">
        <v>369</v>
      </c>
      <c r="M74" s="48" t="s">
        <v>2441</v>
      </c>
      <c r="N74" s="2">
        <v>2000</v>
      </c>
      <c r="O74" s="61" t="s">
        <v>1464</v>
      </c>
      <c r="P74" s="20">
        <v>459</v>
      </c>
      <c r="Q74" s="48" t="s">
        <v>736</v>
      </c>
      <c r="R74" s="69" t="s">
        <v>737</v>
      </c>
      <c r="S74" s="80"/>
      <c r="T74" s="31"/>
    </row>
    <row r="75" spans="2:20" ht="12.75" customHeight="1">
      <c r="B75" s="14" t="s">
        <v>305</v>
      </c>
      <c r="C75" s="48" t="s">
        <v>2490</v>
      </c>
      <c r="D75" s="2">
        <v>2004</v>
      </c>
      <c r="E75" s="95" t="s">
        <v>343</v>
      </c>
      <c r="F75" s="20">
        <v>303</v>
      </c>
      <c r="G75" s="48" t="s">
        <v>322</v>
      </c>
      <c r="H75" s="96" t="s">
        <v>342</v>
      </c>
      <c r="I75" s="80"/>
      <c r="J75" s="31"/>
      <c r="L75" s="14" t="s">
        <v>300</v>
      </c>
      <c r="M75" s="48" t="s">
        <v>2443</v>
      </c>
      <c r="N75" s="2">
        <v>2002</v>
      </c>
      <c r="O75" s="61" t="s">
        <v>2442</v>
      </c>
      <c r="P75" s="20">
        <v>419</v>
      </c>
      <c r="Q75" s="48" t="s">
        <v>533</v>
      </c>
      <c r="R75" s="69" t="s">
        <v>320</v>
      </c>
      <c r="S75" s="80"/>
      <c r="T75" s="31"/>
    </row>
    <row r="76" spans="2:20" ht="12.75" customHeight="1" thickBot="1">
      <c r="B76" s="15" t="s">
        <v>369</v>
      </c>
      <c r="C76" s="51" t="s">
        <v>2488</v>
      </c>
      <c r="D76" s="13">
        <v>2003</v>
      </c>
      <c r="E76" s="107" t="s">
        <v>493</v>
      </c>
      <c r="F76" s="21">
        <v>246</v>
      </c>
      <c r="G76" s="51" t="s">
        <v>736</v>
      </c>
      <c r="H76" s="108" t="s">
        <v>2499</v>
      </c>
      <c r="I76" s="80"/>
      <c r="J76" s="31"/>
      <c r="L76" s="15" t="s">
        <v>300</v>
      </c>
      <c r="M76" s="51" t="s">
        <v>2438</v>
      </c>
      <c r="N76" s="13">
        <v>2001</v>
      </c>
      <c r="O76" s="107" t="s">
        <v>2485</v>
      </c>
      <c r="P76" s="21">
        <v>407</v>
      </c>
      <c r="Q76" s="106" t="s">
        <v>538</v>
      </c>
      <c r="R76" s="108" t="s">
        <v>1452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3127</v>
      </c>
      <c r="J78" s="27"/>
      <c r="L78" s="1" t="s">
        <v>30</v>
      </c>
      <c r="M78" s="22">
        <v>8</v>
      </c>
      <c r="O78" s="59" t="s">
        <v>175</v>
      </c>
      <c r="P78" s="16">
        <f>SUM(P69:P76)</f>
        <v>3701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17</v>
      </c>
      <c r="E80" s="59" t="s">
        <v>177</v>
      </c>
      <c r="F80" s="16">
        <f>+F64+F78</f>
        <v>7149</v>
      </c>
      <c r="J80" s="27"/>
      <c r="L80" s="1" t="s">
        <v>31</v>
      </c>
      <c r="M80" s="23">
        <f>+M64+M78</f>
        <v>15</v>
      </c>
      <c r="O80" s="59" t="s">
        <v>177</v>
      </c>
      <c r="P80" s="16">
        <f>+P64+P78</f>
        <v>7001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5</v>
      </c>
      <c r="J82" s="27"/>
      <c r="L82" s="1" t="s">
        <v>32</v>
      </c>
      <c r="M82" s="23">
        <v>10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135</v>
      </c>
      <c r="F86" s="133">
        <v>111</v>
      </c>
      <c r="G86" s="133"/>
      <c r="J86" s="27"/>
      <c r="L86" s="4" t="s">
        <v>167</v>
      </c>
      <c r="M86" s="44" t="s">
        <v>2487</v>
      </c>
      <c r="P86" s="133">
        <v>122</v>
      </c>
      <c r="Q86" s="133"/>
      <c r="T86" s="27"/>
    </row>
    <row r="87" spans="2:20" ht="12.75" customHeight="1">
      <c r="B87" s="4" t="s">
        <v>178</v>
      </c>
      <c r="C87" s="44" t="s">
        <v>54</v>
      </c>
      <c r="F87" s="133"/>
      <c r="G87" s="133"/>
      <c r="J87" s="27"/>
      <c r="L87" s="4" t="s">
        <v>178</v>
      </c>
      <c r="M87" s="44" t="s">
        <v>54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2472</v>
      </c>
      <c r="D93" s="10">
        <v>2003</v>
      </c>
      <c r="E93" s="56" t="s">
        <v>2045</v>
      </c>
      <c r="F93" s="17">
        <v>427</v>
      </c>
      <c r="G93" s="46" t="s">
        <v>313</v>
      </c>
      <c r="H93" s="65" t="s">
        <v>1386</v>
      </c>
      <c r="I93" s="29"/>
      <c r="J93" s="31"/>
      <c r="L93" s="121" t="s">
        <v>299</v>
      </c>
      <c r="M93" s="46" t="s">
        <v>2501</v>
      </c>
      <c r="N93" s="10">
        <v>2001</v>
      </c>
      <c r="O93" s="103" t="s">
        <v>2508</v>
      </c>
      <c r="P93" s="17">
        <v>454</v>
      </c>
      <c r="Q93" s="46" t="s">
        <v>2439</v>
      </c>
      <c r="R93" s="104" t="s">
        <v>1336</v>
      </c>
      <c r="S93" s="29"/>
      <c r="T93" s="31"/>
    </row>
    <row r="94" spans="2:20" ht="12.75" customHeight="1">
      <c r="B94" s="9" t="s">
        <v>300</v>
      </c>
      <c r="C94" s="47" t="s">
        <v>2470</v>
      </c>
      <c r="D94" s="3">
        <v>2002</v>
      </c>
      <c r="E94" s="57" t="s">
        <v>2141</v>
      </c>
      <c r="F94" s="18">
        <v>477</v>
      </c>
      <c r="G94" s="47" t="s">
        <v>533</v>
      </c>
      <c r="H94" s="66" t="s">
        <v>320</v>
      </c>
      <c r="I94" s="29"/>
      <c r="J94" s="31"/>
      <c r="L94" s="90" t="s">
        <v>300</v>
      </c>
      <c r="M94" s="47" t="s">
        <v>2502</v>
      </c>
      <c r="N94" s="3">
        <v>2003</v>
      </c>
      <c r="O94" s="93" t="s">
        <v>2004</v>
      </c>
      <c r="P94" s="18">
        <v>365</v>
      </c>
      <c r="Q94" s="47" t="s">
        <v>2439</v>
      </c>
      <c r="R94" s="91" t="s">
        <v>995</v>
      </c>
      <c r="S94" s="29"/>
      <c r="T94" s="31"/>
    </row>
    <row r="95" spans="2:20" ht="12.75" customHeight="1">
      <c r="B95" s="9" t="s">
        <v>302</v>
      </c>
      <c r="C95" s="47" t="s">
        <v>2476</v>
      </c>
      <c r="D95" s="3">
        <v>1999</v>
      </c>
      <c r="E95" s="57" t="s">
        <v>2475</v>
      </c>
      <c r="F95" s="18">
        <v>359</v>
      </c>
      <c r="G95" s="47" t="s">
        <v>523</v>
      </c>
      <c r="H95" s="66" t="s">
        <v>524</v>
      </c>
      <c r="I95" s="29"/>
      <c r="J95" s="31"/>
      <c r="L95" s="90" t="s">
        <v>301</v>
      </c>
      <c r="M95" s="47" t="s">
        <v>2503</v>
      </c>
      <c r="N95" s="3">
        <v>2004</v>
      </c>
      <c r="O95" s="93" t="s">
        <v>2509</v>
      </c>
      <c r="P95" s="18">
        <v>265</v>
      </c>
      <c r="Q95" s="47" t="s">
        <v>1771</v>
      </c>
      <c r="R95" s="91" t="s">
        <v>1275</v>
      </c>
      <c r="S95" s="29"/>
      <c r="T95" s="31"/>
    </row>
    <row r="96" spans="2:20" ht="12.75" customHeight="1">
      <c r="B96" s="9" t="s">
        <v>303</v>
      </c>
      <c r="C96" s="47" t="s">
        <v>2476</v>
      </c>
      <c r="D96" s="3">
        <v>1999</v>
      </c>
      <c r="E96" s="57" t="s">
        <v>2478</v>
      </c>
      <c r="F96" s="18">
        <v>326</v>
      </c>
      <c r="G96" s="47" t="s">
        <v>523</v>
      </c>
      <c r="H96" s="66" t="s">
        <v>1495</v>
      </c>
      <c r="I96" s="80"/>
      <c r="J96" s="31"/>
      <c r="L96" s="90" t="s">
        <v>302</v>
      </c>
      <c r="M96" s="47" t="s">
        <v>2504</v>
      </c>
      <c r="N96" s="3">
        <v>2001</v>
      </c>
      <c r="O96" s="93" t="s">
        <v>2510</v>
      </c>
      <c r="P96" s="18">
        <v>297</v>
      </c>
      <c r="Q96" s="47" t="s">
        <v>2439</v>
      </c>
      <c r="R96" s="91" t="s">
        <v>1312</v>
      </c>
      <c r="S96" s="80"/>
      <c r="T96" s="31"/>
    </row>
    <row r="97" spans="2:20" ht="12.75" customHeight="1">
      <c r="B97" s="9" t="s">
        <v>305</v>
      </c>
      <c r="C97" s="47" t="s">
        <v>2483</v>
      </c>
      <c r="D97" s="3">
        <v>2003</v>
      </c>
      <c r="E97" s="57" t="s">
        <v>625</v>
      </c>
      <c r="F97" s="18">
        <v>362</v>
      </c>
      <c r="G97" s="47" t="s">
        <v>523</v>
      </c>
      <c r="H97" s="66" t="s">
        <v>524</v>
      </c>
      <c r="I97" s="80"/>
      <c r="J97" s="31"/>
      <c r="L97" s="90" t="s">
        <v>303</v>
      </c>
      <c r="M97" s="47" t="s">
        <v>2504</v>
      </c>
      <c r="N97" s="3">
        <v>2001</v>
      </c>
      <c r="O97" s="93" t="s">
        <v>2511</v>
      </c>
      <c r="P97" s="18">
        <v>395</v>
      </c>
      <c r="Q97" s="47" t="s">
        <v>536</v>
      </c>
      <c r="R97" s="91" t="s">
        <v>333</v>
      </c>
      <c r="S97" s="80"/>
      <c r="T97" s="31"/>
    </row>
    <row r="98" spans="2:20" ht="12.75" customHeight="1">
      <c r="B98" s="9" t="s">
        <v>306</v>
      </c>
      <c r="C98" s="47" t="s">
        <v>2469</v>
      </c>
      <c r="D98" s="3">
        <v>2000</v>
      </c>
      <c r="E98" s="57" t="s">
        <v>2468</v>
      </c>
      <c r="F98" s="18">
        <v>486</v>
      </c>
      <c r="G98" s="47" t="s">
        <v>523</v>
      </c>
      <c r="H98" s="66" t="s">
        <v>681</v>
      </c>
      <c r="I98" s="80"/>
      <c r="J98" s="31"/>
      <c r="L98" s="9" t="s">
        <v>305</v>
      </c>
      <c r="M98" s="47" t="s">
        <v>2502</v>
      </c>
      <c r="N98" s="3">
        <v>2003</v>
      </c>
      <c r="O98" s="93" t="s">
        <v>625</v>
      </c>
      <c r="P98" s="18">
        <v>362</v>
      </c>
      <c r="Q98" s="47" t="s">
        <v>2505</v>
      </c>
      <c r="R98" s="91" t="s">
        <v>400</v>
      </c>
      <c r="S98" s="29"/>
      <c r="T98" s="31"/>
    </row>
    <row r="99" spans="2:20" ht="12.75" customHeight="1">
      <c r="B99" s="9" t="s">
        <v>307</v>
      </c>
      <c r="C99" s="47" t="s">
        <v>2474</v>
      </c>
      <c r="D99" s="3">
        <v>2001</v>
      </c>
      <c r="E99" s="57" t="s">
        <v>2482</v>
      </c>
      <c r="F99" s="18">
        <v>204</v>
      </c>
      <c r="G99" s="47" t="s">
        <v>523</v>
      </c>
      <c r="H99" s="66" t="s">
        <v>1210</v>
      </c>
      <c r="I99" s="80"/>
      <c r="J99" s="31"/>
      <c r="L99" s="9" t="s">
        <v>306</v>
      </c>
      <c r="M99" s="47" t="s">
        <v>2504</v>
      </c>
      <c r="N99" s="3">
        <v>2001</v>
      </c>
      <c r="O99" s="93" t="s">
        <v>543</v>
      </c>
      <c r="P99" s="18">
        <v>314</v>
      </c>
      <c r="Q99" s="92" t="s">
        <v>523</v>
      </c>
      <c r="R99" s="91" t="s">
        <v>1339</v>
      </c>
      <c r="S99" s="80"/>
      <c r="T99" s="31"/>
    </row>
    <row r="100" spans="2:20" ht="12.75" customHeight="1">
      <c r="B100" s="90" t="s">
        <v>350</v>
      </c>
      <c r="C100" s="92" t="s">
        <v>2474</v>
      </c>
      <c r="D100" s="3">
        <v>2001</v>
      </c>
      <c r="E100" s="93" t="s">
        <v>2481</v>
      </c>
      <c r="F100" s="18">
        <v>245</v>
      </c>
      <c r="G100" s="92" t="s">
        <v>1771</v>
      </c>
      <c r="H100" s="91" t="s">
        <v>2326</v>
      </c>
      <c r="I100" s="80"/>
      <c r="J100" s="31"/>
      <c r="L100" s="90" t="s">
        <v>307</v>
      </c>
      <c r="M100" s="92" t="s">
        <v>2504</v>
      </c>
      <c r="N100" s="3">
        <v>2001</v>
      </c>
      <c r="O100" s="93" t="s">
        <v>2512</v>
      </c>
      <c r="P100" s="18">
        <v>277</v>
      </c>
      <c r="Q100" s="92" t="s">
        <v>2439</v>
      </c>
      <c r="R100" s="91" t="s">
        <v>1449</v>
      </c>
      <c r="S100" s="80"/>
      <c r="T100" s="31"/>
    </row>
    <row r="101" spans="2:20" ht="12.75" customHeight="1">
      <c r="B101" s="9" t="s">
        <v>390</v>
      </c>
      <c r="C101" s="47" t="s">
        <v>2480</v>
      </c>
      <c r="D101" s="3">
        <v>1999</v>
      </c>
      <c r="E101" s="57" t="s">
        <v>1671</v>
      </c>
      <c r="F101" s="18">
        <v>260</v>
      </c>
      <c r="G101" s="47" t="s">
        <v>538</v>
      </c>
      <c r="H101" s="66" t="s">
        <v>1452</v>
      </c>
      <c r="I101" s="80"/>
      <c r="J101" s="31"/>
      <c r="L101" s="9" t="s">
        <v>350</v>
      </c>
      <c r="M101" s="47" t="s">
        <v>2504</v>
      </c>
      <c r="N101" s="3">
        <v>2001</v>
      </c>
      <c r="O101" s="93" t="s">
        <v>2513</v>
      </c>
      <c r="P101" s="18">
        <v>330</v>
      </c>
      <c r="Q101" s="47" t="s">
        <v>2439</v>
      </c>
      <c r="R101" s="91" t="s">
        <v>1449</v>
      </c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9</v>
      </c>
      <c r="E106" s="59" t="s">
        <v>175</v>
      </c>
      <c r="F106" s="16">
        <f>SUM(F93:F104)</f>
        <v>3146</v>
      </c>
      <c r="J106" s="27"/>
      <c r="L106" s="1" t="s">
        <v>30</v>
      </c>
      <c r="M106" s="22">
        <v>9</v>
      </c>
      <c r="O106" s="59" t="s">
        <v>175</v>
      </c>
      <c r="P106" s="16">
        <f>SUM(P93:P104)</f>
        <v>3059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369</v>
      </c>
      <c r="C111" s="99" t="s">
        <v>2471</v>
      </c>
      <c r="D111" s="34">
        <v>1999</v>
      </c>
      <c r="E111" s="98" t="s">
        <v>2468</v>
      </c>
      <c r="F111" s="35">
        <v>427</v>
      </c>
      <c r="G111" s="99" t="s">
        <v>736</v>
      </c>
      <c r="H111" s="101" t="s">
        <v>1372</v>
      </c>
      <c r="I111" s="29"/>
      <c r="J111" s="31"/>
      <c r="L111" s="100" t="s">
        <v>369</v>
      </c>
      <c r="M111" s="99" t="s">
        <v>2502</v>
      </c>
      <c r="N111" s="34">
        <v>2003</v>
      </c>
      <c r="O111" s="98" t="s">
        <v>1872</v>
      </c>
      <c r="P111" s="35">
        <v>387</v>
      </c>
      <c r="Q111" s="99" t="s">
        <v>736</v>
      </c>
      <c r="R111" s="101" t="s">
        <v>2445</v>
      </c>
      <c r="S111" s="29"/>
      <c r="T111" s="31"/>
    </row>
    <row r="112" spans="2:20" ht="12.75" customHeight="1">
      <c r="B112" s="105" t="s">
        <v>300</v>
      </c>
      <c r="C112" s="94" t="s">
        <v>2472</v>
      </c>
      <c r="D112" s="113">
        <v>2003</v>
      </c>
      <c r="E112" s="95" t="s">
        <v>2473</v>
      </c>
      <c r="F112" s="114">
        <v>421</v>
      </c>
      <c r="G112" s="94" t="s">
        <v>313</v>
      </c>
      <c r="H112" s="96" t="s">
        <v>1149</v>
      </c>
      <c r="I112" s="29"/>
      <c r="J112" s="31"/>
      <c r="L112" s="14" t="s">
        <v>346</v>
      </c>
      <c r="M112" s="48" t="s">
        <v>2502</v>
      </c>
      <c r="N112" s="2">
        <v>2003</v>
      </c>
      <c r="O112" s="95" t="s">
        <v>2516</v>
      </c>
      <c r="P112" s="20">
        <v>385</v>
      </c>
      <c r="Q112" s="48" t="s">
        <v>2439</v>
      </c>
      <c r="R112" s="96" t="s">
        <v>2514</v>
      </c>
      <c r="S112" s="29"/>
      <c r="T112" s="31"/>
    </row>
    <row r="113" spans="2:20" ht="12.75" customHeight="1">
      <c r="B113" s="14" t="s">
        <v>300</v>
      </c>
      <c r="C113" s="48" t="s">
        <v>2483</v>
      </c>
      <c r="D113" s="2">
        <v>2003</v>
      </c>
      <c r="E113" s="61" t="s">
        <v>2092</v>
      </c>
      <c r="F113" s="20">
        <v>386</v>
      </c>
      <c r="G113" s="48" t="s">
        <v>538</v>
      </c>
      <c r="H113" s="69" t="s">
        <v>1452</v>
      </c>
      <c r="I113" s="29"/>
      <c r="J113" s="31"/>
      <c r="L113" s="14" t="s">
        <v>305</v>
      </c>
      <c r="M113" s="48" t="s">
        <v>2506</v>
      </c>
      <c r="N113" s="2">
        <v>2001</v>
      </c>
      <c r="O113" s="95" t="s">
        <v>625</v>
      </c>
      <c r="P113" s="20">
        <v>362</v>
      </c>
      <c r="Q113" s="48" t="s">
        <v>2439</v>
      </c>
      <c r="R113" s="96" t="s">
        <v>1191</v>
      </c>
      <c r="S113" s="29"/>
      <c r="T113" s="31"/>
    </row>
    <row r="114" spans="2:20" ht="12.75" customHeight="1">
      <c r="B114" s="14" t="s">
        <v>305</v>
      </c>
      <c r="C114" s="48" t="s">
        <v>2474</v>
      </c>
      <c r="D114" s="2">
        <v>2001</v>
      </c>
      <c r="E114" s="61" t="s">
        <v>625</v>
      </c>
      <c r="F114" s="20">
        <v>362</v>
      </c>
      <c r="G114" s="48" t="s">
        <v>322</v>
      </c>
      <c r="H114" s="69" t="s">
        <v>342</v>
      </c>
      <c r="I114" s="80"/>
      <c r="J114" s="31"/>
      <c r="L114" s="14" t="s">
        <v>305</v>
      </c>
      <c r="M114" s="48" t="s">
        <v>2501</v>
      </c>
      <c r="N114" s="2">
        <v>2001</v>
      </c>
      <c r="O114" s="95" t="s">
        <v>2477</v>
      </c>
      <c r="P114" s="20">
        <v>339</v>
      </c>
      <c r="Q114" s="48" t="s">
        <v>2439</v>
      </c>
      <c r="R114" s="96" t="s">
        <v>1312</v>
      </c>
      <c r="S114" s="80"/>
      <c r="T114" s="31"/>
    </row>
    <row r="115" spans="2:20" ht="12.75" customHeight="1">
      <c r="B115" s="14" t="s">
        <v>305</v>
      </c>
      <c r="C115" s="48" t="s">
        <v>2472</v>
      </c>
      <c r="D115" s="2">
        <v>2003</v>
      </c>
      <c r="E115" s="61" t="s">
        <v>2477</v>
      </c>
      <c r="F115" s="20">
        <v>339</v>
      </c>
      <c r="G115" s="48" t="s">
        <v>313</v>
      </c>
      <c r="H115" s="69" t="s">
        <v>1386</v>
      </c>
      <c r="I115" s="80"/>
      <c r="J115" s="31"/>
      <c r="L115" s="105" t="s">
        <v>300</v>
      </c>
      <c r="M115" s="48" t="s">
        <v>2501</v>
      </c>
      <c r="N115" s="2">
        <v>2001</v>
      </c>
      <c r="O115" s="95" t="s">
        <v>2517</v>
      </c>
      <c r="P115" s="20">
        <v>334</v>
      </c>
      <c r="Q115" s="48" t="s">
        <v>2439</v>
      </c>
      <c r="R115" s="96" t="s">
        <v>1341</v>
      </c>
      <c r="S115" s="80"/>
      <c r="T115" s="31"/>
    </row>
    <row r="116" spans="2:20" ht="12.75" customHeight="1">
      <c r="B116" s="14" t="s">
        <v>369</v>
      </c>
      <c r="C116" s="48" t="s">
        <v>2470</v>
      </c>
      <c r="D116" s="2">
        <v>2002</v>
      </c>
      <c r="E116" s="61" t="s">
        <v>722</v>
      </c>
      <c r="F116" s="20">
        <v>336</v>
      </c>
      <c r="G116" s="48" t="s">
        <v>736</v>
      </c>
      <c r="H116" s="69" t="s">
        <v>737</v>
      </c>
      <c r="I116" s="80"/>
      <c r="J116" s="31"/>
      <c r="L116" s="14" t="s">
        <v>369</v>
      </c>
      <c r="M116" s="48" t="s">
        <v>2507</v>
      </c>
      <c r="N116" s="2">
        <v>1972</v>
      </c>
      <c r="O116" s="95" t="s">
        <v>2297</v>
      </c>
      <c r="P116" s="20">
        <v>328</v>
      </c>
      <c r="Q116" s="48" t="s">
        <v>2439</v>
      </c>
      <c r="R116" s="96" t="s">
        <v>2515</v>
      </c>
      <c r="S116" s="80"/>
      <c r="T116" s="31"/>
    </row>
    <row r="117" spans="2:20" ht="12.75" customHeight="1">
      <c r="B117" s="14" t="s">
        <v>369</v>
      </c>
      <c r="C117" s="48" t="s">
        <v>2483</v>
      </c>
      <c r="D117" s="2">
        <v>2003</v>
      </c>
      <c r="E117" s="95" t="s">
        <v>1823</v>
      </c>
      <c r="F117" s="20">
        <v>319</v>
      </c>
      <c r="G117" s="94" t="s">
        <v>736</v>
      </c>
      <c r="H117" s="96" t="s">
        <v>2445</v>
      </c>
      <c r="I117" s="80"/>
      <c r="J117" s="31"/>
      <c r="L117" s="105" t="s">
        <v>300</v>
      </c>
      <c r="M117" s="48" t="s">
        <v>2503</v>
      </c>
      <c r="N117" s="2">
        <v>2004</v>
      </c>
      <c r="O117" s="95" t="s">
        <v>2518</v>
      </c>
      <c r="P117" s="20">
        <v>256</v>
      </c>
      <c r="Q117" s="94" t="s">
        <v>538</v>
      </c>
      <c r="R117" s="96" t="s">
        <v>1452</v>
      </c>
      <c r="S117" s="80"/>
      <c r="T117" s="31"/>
    </row>
    <row r="118" spans="2:20" ht="12.75" customHeight="1" thickBot="1">
      <c r="B118" s="15" t="s">
        <v>305</v>
      </c>
      <c r="C118" s="51" t="s">
        <v>2479</v>
      </c>
      <c r="D118" s="13">
        <v>2002</v>
      </c>
      <c r="E118" s="62" t="s">
        <v>343</v>
      </c>
      <c r="F118" s="21">
        <v>303</v>
      </c>
      <c r="G118" s="51" t="s">
        <v>523</v>
      </c>
      <c r="H118" s="70" t="s">
        <v>327</v>
      </c>
      <c r="I118" s="80"/>
      <c r="J118" s="31"/>
      <c r="L118" s="15" t="s">
        <v>305</v>
      </c>
      <c r="M118" s="51" t="s">
        <v>2503</v>
      </c>
      <c r="N118" s="13">
        <v>2004</v>
      </c>
      <c r="O118" s="107" t="s">
        <v>559</v>
      </c>
      <c r="P118" s="21">
        <v>240</v>
      </c>
      <c r="Q118" s="51" t="s">
        <v>536</v>
      </c>
      <c r="R118" s="108" t="s">
        <v>340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2893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2631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17</v>
      </c>
      <c r="E122" s="59" t="s">
        <v>177</v>
      </c>
      <c r="F122" s="16">
        <f>+F106+F120</f>
        <v>6039</v>
      </c>
      <c r="J122" s="27"/>
      <c r="L122" s="1" t="s">
        <v>31</v>
      </c>
      <c r="M122" s="23">
        <f>+M106+M120</f>
        <v>17</v>
      </c>
      <c r="O122" s="59" t="s">
        <v>177</v>
      </c>
      <c r="P122" s="16">
        <f>+P106+P120</f>
        <v>5690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10</v>
      </c>
      <c r="J124" s="27"/>
      <c r="L124" s="1" t="s">
        <v>32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148</v>
      </c>
      <c r="F128" s="133">
        <v>131</v>
      </c>
      <c r="G128" s="133"/>
      <c r="J128" s="27"/>
      <c r="L128" s="4" t="s">
        <v>167</v>
      </c>
      <c r="M128" s="44"/>
      <c r="P128" s="133"/>
      <c r="Q128" s="133"/>
      <c r="T128" s="27"/>
    </row>
    <row r="129" spans="2:20" ht="12.75" customHeight="1">
      <c r="B129" s="4" t="s">
        <v>178</v>
      </c>
      <c r="C129" s="44" t="s">
        <v>54</v>
      </c>
      <c r="F129" s="133"/>
      <c r="G129" s="133"/>
      <c r="J129" s="27"/>
      <c r="L129" s="4" t="s">
        <v>178</v>
      </c>
      <c r="M129" s="44"/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/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8" t="s">
        <v>299</v>
      </c>
      <c r="C135" s="46" t="s">
        <v>2579</v>
      </c>
      <c r="D135" s="10">
        <v>2000</v>
      </c>
      <c r="E135" s="103" t="s">
        <v>2582</v>
      </c>
      <c r="F135" s="17">
        <v>535</v>
      </c>
      <c r="G135" s="102" t="s">
        <v>1771</v>
      </c>
      <c r="H135" s="104" t="s">
        <v>1275</v>
      </c>
      <c r="I135" s="29"/>
      <c r="J135" s="31"/>
      <c r="L135" s="8"/>
      <c r="M135" s="46"/>
      <c r="N135" s="10"/>
      <c r="O135" s="103"/>
      <c r="P135" s="17"/>
      <c r="Q135" s="102"/>
      <c r="R135" s="104"/>
      <c r="S135" s="29"/>
      <c r="T135" s="31"/>
    </row>
    <row r="136" spans="2:20" ht="12.75" customHeight="1">
      <c r="B136" s="9" t="s">
        <v>300</v>
      </c>
      <c r="C136" s="47" t="s">
        <v>2579</v>
      </c>
      <c r="D136" s="3">
        <v>2000</v>
      </c>
      <c r="E136" s="57" t="s">
        <v>2583</v>
      </c>
      <c r="F136" s="18">
        <v>531</v>
      </c>
      <c r="G136" s="47" t="s">
        <v>313</v>
      </c>
      <c r="H136" s="66" t="s">
        <v>314</v>
      </c>
      <c r="I136" s="29"/>
      <c r="J136" s="31"/>
      <c r="L136" s="9"/>
      <c r="M136" s="47"/>
      <c r="N136" s="3"/>
      <c r="O136" s="57"/>
      <c r="P136" s="18"/>
      <c r="Q136" s="47"/>
      <c r="R136" s="66"/>
      <c r="S136" s="29"/>
      <c r="T136" s="31"/>
    </row>
    <row r="137" spans="2:20" ht="12.75" customHeight="1">
      <c r="B137" s="9" t="s">
        <v>301</v>
      </c>
      <c r="C137" s="47" t="s">
        <v>2579</v>
      </c>
      <c r="D137" s="3">
        <v>2000</v>
      </c>
      <c r="E137" s="57" t="s">
        <v>2578</v>
      </c>
      <c r="F137" s="18">
        <v>546</v>
      </c>
      <c r="G137" s="47" t="s">
        <v>313</v>
      </c>
      <c r="H137" s="66" t="s">
        <v>325</v>
      </c>
      <c r="I137" s="29"/>
      <c r="J137" s="31"/>
      <c r="L137" s="9"/>
      <c r="M137" s="47"/>
      <c r="N137" s="3"/>
      <c r="O137" s="57"/>
      <c r="P137" s="18"/>
      <c r="Q137" s="47"/>
      <c r="R137" s="66"/>
      <c r="S137" s="29"/>
      <c r="T137" s="31"/>
    </row>
    <row r="138" spans="2:20" ht="12.75" customHeight="1">
      <c r="B138" s="9" t="s">
        <v>349</v>
      </c>
      <c r="C138" s="47" t="s">
        <v>2581</v>
      </c>
      <c r="D138" s="3">
        <v>1991</v>
      </c>
      <c r="E138" s="93" t="s">
        <v>2580</v>
      </c>
      <c r="F138" s="18">
        <v>545</v>
      </c>
      <c r="G138" s="92" t="s">
        <v>1771</v>
      </c>
      <c r="H138" s="91" t="s">
        <v>2533</v>
      </c>
      <c r="I138" s="80"/>
      <c r="J138" s="31"/>
      <c r="L138" s="9"/>
      <c r="M138" s="47"/>
      <c r="N138" s="3"/>
      <c r="O138" s="93"/>
      <c r="P138" s="18"/>
      <c r="Q138" s="92"/>
      <c r="R138" s="91"/>
      <c r="S138" s="80"/>
      <c r="T138" s="31"/>
    </row>
    <row r="139" spans="2:20" ht="12.75" customHeight="1">
      <c r="B139" s="9" t="s">
        <v>350</v>
      </c>
      <c r="C139" s="47" t="s">
        <v>2579</v>
      </c>
      <c r="D139" s="3">
        <v>2000</v>
      </c>
      <c r="E139" s="57" t="s">
        <v>2586</v>
      </c>
      <c r="F139" s="18">
        <v>345</v>
      </c>
      <c r="G139" s="47" t="s">
        <v>1771</v>
      </c>
      <c r="H139" s="66" t="s">
        <v>2533</v>
      </c>
      <c r="I139" s="80"/>
      <c r="J139" s="31"/>
      <c r="L139" s="9"/>
      <c r="M139" s="47"/>
      <c r="N139" s="3"/>
      <c r="O139" s="57"/>
      <c r="P139" s="18"/>
      <c r="Q139" s="47"/>
      <c r="R139" s="66"/>
      <c r="S139" s="80"/>
      <c r="T139" s="31"/>
    </row>
    <row r="140" spans="2:20" ht="12.75" customHeight="1">
      <c r="B140" s="9" t="s">
        <v>308</v>
      </c>
      <c r="C140" s="47" t="s">
        <v>2575</v>
      </c>
      <c r="D140" s="3">
        <v>1995</v>
      </c>
      <c r="E140" s="57" t="s">
        <v>2576</v>
      </c>
      <c r="F140" s="18">
        <v>519</v>
      </c>
      <c r="G140" s="47" t="s">
        <v>1771</v>
      </c>
      <c r="H140" s="66" t="s">
        <v>2533</v>
      </c>
      <c r="I140" s="80"/>
      <c r="J140" s="31"/>
      <c r="L140" s="9"/>
      <c r="M140" s="47"/>
      <c r="N140" s="3"/>
      <c r="O140" s="57"/>
      <c r="P140" s="18"/>
      <c r="Q140" s="47"/>
      <c r="R140" s="66"/>
      <c r="S140" s="29"/>
      <c r="T140" s="31"/>
    </row>
    <row r="141" spans="2:20" ht="12.75" customHeight="1">
      <c r="B141" s="90" t="s">
        <v>390</v>
      </c>
      <c r="C141" s="92" t="s">
        <v>2575</v>
      </c>
      <c r="D141" s="3">
        <v>1995</v>
      </c>
      <c r="E141" s="93" t="s">
        <v>2577</v>
      </c>
      <c r="F141" s="18">
        <v>458</v>
      </c>
      <c r="G141" s="47" t="s">
        <v>1771</v>
      </c>
      <c r="H141" s="91" t="s">
        <v>2533</v>
      </c>
      <c r="I141" s="80"/>
      <c r="J141" s="31"/>
      <c r="L141" s="90"/>
      <c r="M141" s="92"/>
      <c r="N141" s="3"/>
      <c r="O141" s="93"/>
      <c r="P141" s="18"/>
      <c r="Q141" s="47"/>
      <c r="R141" s="91"/>
      <c r="S141" s="80"/>
      <c r="T141" s="31"/>
    </row>
    <row r="142" spans="2:20" ht="12.75" customHeight="1">
      <c r="B142" s="9" t="s">
        <v>634</v>
      </c>
      <c r="C142" s="47" t="s">
        <v>2575</v>
      </c>
      <c r="D142" s="3">
        <v>1995</v>
      </c>
      <c r="E142" s="93" t="s">
        <v>2574</v>
      </c>
      <c r="F142" s="18">
        <v>620</v>
      </c>
      <c r="G142" s="92" t="s">
        <v>1771</v>
      </c>
      <c r="H142" s="91" t="s">
        <v>2533</v>
      </c>
      <c r="I142" s="80"/>
      <c r="J142" s="31"/>
      <c r="L142" s="9"/>
      <c r="M142" s="47"/>
      <c r="N142" s="3"/>
      <c r="O142" s="93"/>
      <c r="P142" s="18"/>
      <c r="Q142" s="92"/>
      <c r="R142" s="91"/>
      <c r="S142" s="80"/>
      <c r="T142" s="31"/>
    </row>
    <row r="143" spans="2:20" ht="12.75" customHeight="1">
      <c r="B143" s="90"/>
      <c r="C143" s="92"/>
      <c r="D143" s="3"/>
      <c r="E143" s="93"/>
      <c r="F143" s="18"/>
      <c r="G143" s="92"/>
      <c r="H143" s="91"/>
      <c r="I143" s="80"/>
      <c r="J143" s="31"/>
      <c r="L143" s="90"/>
      <c r="M143" s="92"/>
      <c r="N143" s="3"/>
      <c r="O143" s="93"/>
      <c r="P143" s="18"/>
      <c r="Q143" s="92"/>
      <c r="R143" s="91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8</v>
      </c>
      <c r="E148" s="59" t="s">
        <v>175</v>
      </c>
      <c r="F148" s="16">
        <f>SUM(F135:F146)</f>
        <v>4099</v>
      </c>
      <c r="J148" s="27"/>
      <c r="L148" s="1" t="s">
        <v>30</v>
      </c>
      <c r="M148" s="22"/>
      <c r="O148" s="59" t="s">
        <v>175</v>
      </c>
      <c r="P148" s="16">
        <f>SUM(P135:P146)</f>
        <v>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37" t="s">
        <v>299</v>
      </c>
      <c r="C153" s="50" t="s">
        <v>2585</v>
      </c>
      <c r="D153" s="34">
        <v>1994</v>
      </c>
      <c r="E153" s="60" t="s">
        <v>2584</v>
      </c>
      <c r="F153" s="35">
        <v>419</v>
      </c>
      <c r="G153" s="50" t="s">
        <v>1771</v>
      </c>
      <c r="H153" s="68" t="s">
        <v>1275</v>
      </c>
      <c r="I153" s="29"/>
      <c r="J153" s="31"/>
      <c r="L153" s="37"/>
      <c r="M153" s="50"/>
      <c r="N153" s="34"/>
      <c r="O153" s="60"/>
      <c r="P153" s="35"/>
      <c r="Q153" s="50"/>
      <c r="R153" s="68"/>
      <c r="S153" s="29"/>
      <c r="T153" s="31"/>
    </row>
    <row r="154" spans="2:20" ht="12.75" customHeight="1">
      <c r="B154" s="14" t="s">
        <v>308</v>
      </c>
      <c r="C154" s="48" t="s">
        <v>2579</v>
      </c>
      <c r="D154" s="2">
        <v>2000</v>
      </c>
      <c r="E154" s="61" t="s">
        <v>2592</v>
      </c>
      <c r="F154" s="20">
        <v>353</v>
      </c>
      <c r="G154" s="48" t="s">
        <v>1771</v>
      </c>
      <c r="H154" s="69" t="s">
        <v>2422</v>
      </c>
      <c r="I154" s="29"/>
      <c r="J154" s="31"/>
      <c r="L154" s="14"/>
      <c r="M154" s="48"/>
      <c r="N154" s="2"/>
      <c r="O154" s="61"/>
      <c r="P154" s="20"/>
      <c r="Q154" s="48"/>
      <c r="R154" s="69"/>
      <c r="S154" s="29"/>
      <c r="T154" s="31"/>
    </row>
    <row r="155" spans="2:20" ht="12.75" customHeight="1">
      <c r="B155" s="14" t="s">
        <v>299</v>
      </c>
      <c r="C155" s="48" t="s">
        <v>2587</v>
      </c>
      <c r="D155" s="2">
        <v>2002</v>
      </c>
      <c r="E155" s="61" t="s">
        <v>1787</v>
      </c>
      <c r="F155" s="20">
        <v>328</v>
      </c>
      <c r="G155" s="48" t="s">
        <v>1771</v>
      </c>
      <c r="H155" s="69" t="s">
        <v>1275</v>
      </c>
      <c r="I155" s="29"/>
      <c r="J155" s="31"/>
      <c r="L155" s="14"/>
      <c r="M155" s="48"/>
      <c r="N155" s="2"/>
      <c r="O155" s="61"/>
      <c r="P155" s="20"/>
      <c r="Q155" s="48"/>
      <c r="R155" s="69"/>
      <c r="S155" s="29"/>
      <c r="T155" s="31"/>
    </row>
    <row r="156" spans="2:20" ht="12.75" customHeight="1">
      <c r="B156" s="14" t="s">
        <v>346</v>
      </c>
      <c r="C156" s="48" t="s">
        <v>2587</v>
      </c>
      <c r="D156" s="2">
        <v>2002</v>
      </c>
      <c r="E156" s="61" t="s">
        <v>2589</v>
      </c>
      <c r="F156" s="20">
        <v>196</v>
      </c>
      <c r="G156" s="48" t="s">
        <v>1771</v>
      </c>
      <c r="H156" s="69" t="s">
        <v>2588</v>
      </c>
      <c r="I156" s="80"/>
      <c r="J156" s="31"/>
      <c r="L156" s="14"/>
      <c r="M156" s="48"/>
      <c r="N156" s="2"/>
      <c r="O156" s="61"/>
      <c r="P156" s="20"/>
      <c r="Q156" s="48"/>
      <c r="R156" s="69"/>
      <c r="S156" s="80"/>
      <c r="T156" s="31"/>
    </row>
    <row r="157" spans="2:20" ht="12.75" customHeight="1">
      <c r="B157" s="14" t="s">
        <v>301</v>
      </c>
      <c r="C157" s="48" t="s">
        <v>2591</v>
      </c>
      <c r="D157" s="2">
        <v>2004</v>
      </c>
      <c r="E157" s="61" t="s">
        <v>2590</v>
      </c>
      <c r="F157" s="20">
        <v>145</v>
      </c>
      <c r="G157" s="48" t="s">
        <v>1771</v>
      </c>
      <c r="H157" s="69" t="s">
        <v>1275</v>
      </c>
      <c r="I157" s="80"/>
      <c r="J157" s="31"/>
      <c r="L157" s="14"/>
      <c r="M157" s="48"/>
      <c r="N157" s="2"/>
      <c r="O157" s="61"/>
      <c r="P157" s="20"/>
      <c r="Q157" s="48"/>
      <c r="R157" s="69"/>
      <c r="S157" s="80"/>
      <c r="T157" s="31"/>
    </row>
    <row r="158" spans="2:20" ht="12.75" customHeight="1">
      <c r="B158" s="14"/>
      <c r="C158" s="48"/>
      <c r="D158" s="2"/>
      <c r="E158" s="61"/>
      <c r="F158" s="20"/>
      <c r="G158" s="48"/>
      <c r="H158" s="69"/>
      <c r="I158" s="80"/>
      <c r="J158" s="31"/>
      <c r="L158" s="14"/>
      <c r="M158" s="48"/>
      <c r="N158" s="2"/>
      <c r="O158" s="61"/>
      <c r="P158" s="20"/>
      <c r="Q158" s="48"/>
      <c r="R158" s="69"/>
      <c r="S158" s="80"/>
      <c r="T158" s="31"/>
    </row>
    <row r="159" spans="2:20" ht="12.75" customHeight="1">
      <c r="B159" s="14"/>
      <c r="C159" s="48"/>
      <c r="D159" s="2"/>
      <c r="E159" s="61"/>
      <c r="F159" s="20"/>
      <c r="G159" s="48"/>
      <c r="H159" s="69"/>
      <c r="I159" s="80"/>
      <c r="J159" s="31"/>
      <c r="L159" s="14"/>
      <c r="M159" s="48"/>
      <c r="N159" s="2"/>
      <c r="O159" s="61"/>
      <c r="P159" s="20"/>
      <c r="Q159" s="48"/>
      <c r="R159" s="69"/>
      <c r="S159" s="80"/>
      <c r="T159" s="31"/>
    </row>
    <row r="160" spans="2:20" ht="12.75" customHeight="1" thickBot="1">
      <c r="B160" s="15"/>
      <c r="C160" s="51"/>
      <c r="D160" s="13"/>
      <c r="E160" s="62"/>
      <c r="F160" s="21"/>
      <c r="G160" s="51"/>
      <c r="H160" s="70"/>
      <c r="I160" s="80"/>
      <c r="J160" s="31"/>
      <c r="L160" s="15"/>
      <c r="M160" s="51"/>
      <c r="N160" s="13"/>
      <c r="O160" s="62"/>
      <c r="P160" s="21"/>
      <c r="Q160" s="51"/>
      <c r="R160" s="70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5</v>
      </c>
      <c r="E162" s="59" t="s">
        <v>175</v>
      </c>
      <c r="F162" s="16">
        <f>SUM(F153:F160)</f>
        <v>1441</v>
      </c>
      <c r="J162" s="27"/>
      <c r="L162" s="1" t="s">
        <v>30</v>
      </c>
      <c r="M162" s="22"/>
      <c r="O162" s="59" t="s">
        <v>175</v>
      </c>
      <c r="P162" s="16">
        <f>SUM(P153:P160)</f>
        <v>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13</v>
      </c>
      <c r="E164" s="59" t="s">
        <v>177</v>
      </c>
      <c r="F164" s="16">
        <f>+F148+F162</f>
        <v>5540</v>
      </c>
      <c r="J164" s="27"/>
      <c r="L164" s="1" t="s">
        <v>31</v>
      </c>
      <c r="M164" s="23">
        <f>+M148+M162</f>
        <v>0</v>
      </c>
      <c r="O164" s="59" t="s">
        <v>177</v>
      </c>
      <c r="P164" s="16">
        <f>+P148+P162</f>
        <v>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6</v>
      </c>
      <c r="J166" s="27"/>
      <c r="L166" s="1" t="s">
        <v>32</v>
      </c>
      <c r="M166" s="23"/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</sheetData>
  <sheetProtection/>
  <mergeCells count="8">
    <mergeCell ref="F128:G129"/>
    <mergeCell ref="F86:G87"/>
    <mergeCell ref="P128:Q129"/>
    <mergeCell ref="F2:G3"/>
    <mergeCell ref="F44:G45"/>
    <mergeCell ref="P44:Q45"/>
    <mergeCell ref="P2:Q3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295</v>
      </c>
      <c r="F2" s="133">
        <v>13</v>
      </c>
      <c r="G2" s="133"/>
      <c r="J2" s="27"/>
      <c r="L2" s="4" t="s">
        <v>167</v>
      </c>
      <c r="M2" s="44" t="s">
        <v>268</v>
      </c>
      <c r="P2" s="133">
        <v>34</v>
      </c>
      <c r="Q2" s="133"/>
      <c r="T2" s="27"/>
    </row>
    <row r="3" spans="2:20" ht="12.75" customHeight="1">
      <c r="B3" s="4" t="s">
        <v>178</v>
      </c>
      <c r="C3" s="44" t="s">
        <v>62</v>
      </c>
      <c r="F3" s="133"/>
      <c r="G3" s="133"/>
      <c r="J3" s="27"/>
      <c r="L3" s="4" t="s">
        <v>178</v>
      </c>
      <c r="M3" s="44" t="s">
        <v>62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102" t="s">
        <v>469</v>
      </c>
      <c r="D9" s="10">
        <v>1999</v>
      </c>
      <c r="E9" s="103" t="s">
        <v>1171</v>
      </c>
      <c r="F9" s="17">
        <v>620</v>
      </c>
      <c r="G9" s="102" t="s">
        <v>758</v>
      </c>
      <c r="H9" s="104" t="s">
        <v>1341</v>
      </c>
      <c r="I9" s="29"/>
      <c r="J9" s="31"/>
      <c r="L9" s="8" t="s">
        <v>299</v>
      </c>
      <c r="M9" s="46" t="s">
        <v>484</v>
      </c>
      <c r="N9" s="10">
        <v>1998</v>
      </c>
      <c r="O9" s="56" t="s">
        <v>483</v>
      </c>
      <c r="P9" s="17">
        <v>487</v>
      </c>
      <c r="Q9" s="46" t="s">
        <v>463</v>
      </c>
      <c r="R9" s="65" t="s">
        <v>316</v>
      </c>
      <c r="S9" s="29"/>
      <c r="T9" s="31"/>
    </row>
    <row r="10" spans="2:20" ht="12.75" customHeight="1">
      <c r="B10" s="9" t="s">
        <v>300</v>
      </c>
      <c r="C10" s="47" t="s">
        <v>456</v>
      </c>
      <c r="D10" s="3">
        <v>1995</v>
      </c>
      <c r="E10" s="57" t="s">
        <v>455</v>
      </c>
      <c r="F10" s="18">
        <v>771</v>
      </c>
      <c r="G10" s="47" t="s">
        <v>457</v>
      </c>
      <c r="H10" s="66" t="s">
        <v>320</v>
      </c>
      <c r="I10" s="29"/>
      <c r="J10" s="31"/>
      <c r="L10" s="9" t="s">
        <v>300</v>
      </c>
      <c r="M10" s="47" t="s">
        <v>481</v>
      </c>
      <c r="N10" s="3">
        <v>2001</v>
      </c>
      <c r="O10" s="93" t="s">
        <v>1247</v>
      </c>
      <c r="P10" s="18">
        <v>548</v>
      </c>
      <c r="Q10" s="47" t="s">
        <v>463</v>
      </c>
      <c r="R10" s="91" t="s">
        <v>1233</v>
      </c>
      <c r="S10" s="29"/>
      <c r="T10" s="31"/>
    </row>
    <row r="11" spans="2:20" ht="12.75" customHeight="1">
      <c r="B11" s="9" t="s">
        <v>301</v>
      </c>
      <c r="C11" s="47" t="s">
        <v>456</v>
      </c>
      <c r="D11" s="3">
        <v>1995</v>
      </c>
      <c r="E11" s="57" t="s">
        <v>458</v>
      </c>
      <c r="F11" s="18">
        <v>707</v>
      </c>
      <c r="G11" s="47" t="s">
        <v>459</v>
      </c>
      <c r="H11" s="66" t="s">
        <v>340</v>
      </c>
      <c r="I11" s="29"/>
      <c r="J11" s="31"/>
      <c r="L11" s="9" t="s">
        <v>301</v>
      </c>
      <c r="M11" s="92" t="s">
        <v>491</v>
      </c>
      <c r="N11" s="3">
        <v>1999</v>
      </c>
      <c r="O11" s="93" t="s">
        <v>1249</v>
      </c>
      <c r="P11" s="18">
        <v>499</v>
      </c>
      <c r="Q11" s="47" t="s">
        <v>463</v>
      </c>
      <c r="R11" s="91" t="s">
        <v>541</v>
      </c>
      <c r="S11" s="29"/>
      <c r="T11" s="31"/>
    </row>
    <row r="12" spans="2:20" ht="12.75" customHeight="1">
      <c r="B12" s="9" t="s">
        <v>302</v>
      </c>
      <c r="C12" s="47" t="s">
        <v>462</v>
      </c>
      <c r="D12" s="3">
        <v>1999</v>
      </c>
      <c r="E12" s="93" t="s">
        <v>1383</v>
      </c>
      <c r="F12" s="18">
        <v>638</v>
      </c>
      <c r="G12" s="92" t="s">
        <v>758</v>
      </c>
      <c r="H12" s="91" t="s">
        <v>1344</v>
      </c>
      <c r="I12" s="80"/>
      <c r="J12" s="31"/>
      <c r="L12" s="9" t="s">
        <v>302</v>
      </c>
      <c r="M12" s="47" t="s">
        <v>491</v>
      </c>
      <c r="N12" s="3">
        <v>1999</v>
      </c>
      <c r="O12" s="57" t="s">
        <v>490</v>
      </c>
      <c r="P12" s="18">
        <v>462</v>
      </c>
      <c r="Q12" s="47" t="s">
        <v>492</v>
      </c>
      <c r="R12" s="66" t="s">
        <v>372</v>
      </c>
      <c r="S12" s="80"/>
      <c r="T12" s="31"/>
    </row>
    <row r="13" spans="2:20" ht="12.75" customHeight="1">
      <c r="B13" s="9" t="s">
        <v>303</v>
      </c>
      <c r="C13" s="47" t="s">
        <v>471</v>
      </c>
      <c r="D13" s="3">
        <v>2000</v>
      </c>
      <c r="E13" s="57" t="s">
        <v>470</v>
      </c>
      <c r="F13" s="18">
        <v>588</v>
      </c>
      <c r="G13" s="47" t="s">
        <v>466</v>
      </c>
      <c r="H13" s="66" t="s">
        <v>333</v>
      </c>
      <c r="I13" s="80"/>
      <c r="J13" s="31"/>
      <c r="L13" s="90" t="s">
        <v>303</v>
      </c>
      <c r="M13" s="92" t="s">
        <v>494</v>
      </c>
      <c r="N13" s="3">
        <v>2001</v>
      </c>
      <c r="O13" s="93" t="s">
        <v>1250</v>
      </c>
      <c r="P13" s="18">
        <v>485</v>
      </c>
      <c r="Q13" s="47" t="s">
        <v>463</v>
      </c>
      <c r="R13" s="91" t="s">
        <v>541</v>
      </c>
      <c r="S13" s="80"/>
      <c r="T13" s="31"/>
    </row>
    <row r="14" spans="2:20" ht="12.75" customHeight="1">
      <c r="B14" s="9" t="s">
        <v>349</v>
      </c>
      <c r="C14" s="47" t="s">
        <v>1158</v>
      </c>
      <c r="D14" s="3">
        <v>1999</v>
      </c>
      <c r="E14" s="57" t="s">
        <v>1159</v>
      </c>
      <c r="F14" s="18">
        <v>379</v>
      </c>
      <c r="G14" s="47" t="s">
        <v>1157</v>
      </c>
      <c r="H14" s="66" t="s">
        <v>1125</v>
      </c>
      <c r="I14" s="80"/>
      <c r="J14" s="31"/>
      <c r="L14" s="9" t="s">
        <v>305</v>
      </c>
      <c r="M14" s="47" t="s">
        <v>489</v>
      </c>
      <c r="N14" s="3">
        <v>2001</v>
      </c>
      <c r="O14" s="57" t="s">
        <v>1321</v>
      </c>
      <c r="P14" s="18">
        <v>480</v>
      </c>
      <c r="Q14" s="47" t="s">
        <v>332</v>
      </c>
      <c r="R14" s="66" t="s">
        <v>1316</v>
      </c>
      <c r="S14" s="29"/>
      <c r="T14" s="31"/>
    </row>
    <row r="15" spans="2:20" ht="12.75" customHeight="1">
      <c r="B15" s="9" t="s">
        <v>304</v>
      </c>
      <c r="C15" s="47" t="s">
        <v>461</v>
      </c>
      <c r="D15" s="3">
        <v>1996</v>
      </c>
      <c r="E15" s="57" t="s">
        <v>1160</v>
      </c>
      <c r="F15" s="18">
        <v>362</v>
      </c>
      <c r="G15" s="47" t="s">
        <v>1157</v>
      </c>
      <c r="H15" s="66" t="s">
        <v>1121</v>
      </c>
      <c r="I15" s="80"/>
      <c r="J15" s="31"/>
      <c r="L15" s="9" t="s">
        <v>306</v>
      </c>
      <c r="M15" s="47" t="s">
        <v>494</v>
      </c>
      <c r="N15" s="3">
        <v>2001</v>
      </c>
      <c r="O15" s="57" t="s">
        <v>493</v>
      </c>
      <c r="P15" s="18">
        <v>427</v>
      </c>
      <c r="Q15" s="47" t="s">
        <v>492</v>
      </c>
      <c r="R15" s="66" t="s">
        <v>372</v>
      </c>
      <c r="S15" s="80"/>
      <c r="T15" s="31"/>
    </row>
    <row r="16" spans="2:20" ht="12.75" customHeight="1">
      <c r="B16" s="90" t="s">
        <v>581</v>
      </c>
      <c r="C16" s="92" t="s">
        <v>472</v>
      </c>
      <c r="D16" s="3">
        <v>2000</v>
      </c>
      <c r="E16" s="93" t="s">
        <v>1083</v>
      </c>
      <c r="F16" s="18">
        <v>603</v>
      </c>
      <c r="G16" s="92" t="s">
        <v>1002</v>
      </c>
      <c r="H16" s="91" t="s">
        <v>1065</v>
      </c>
      <c r="I16" s="80"/>
      <c r="J16" s="31"/>
      <c r="L16" s="90" t="s">
        <v>307</v>
      </c>
      <c r="M16" s="92" t="s">
        <v>481</v>
      </c>
      <c r="N16" s="3">
        <v>2001</v>
      </c>
      <c r="O16" s="93" t="s">
        <v>1500</v>
      </c>
      <c r="P16" s="18">
        <v>468</v>
      </c>
      <c r="Q16" s="92" t="s">
        <v>463</v>
      </c>
      <c r="R16" s="91" t="s">
        <v>1452</v>
      </c>
      <c r="S16" s="80"/>
      <c r="T16" s="31"/>
    </row>
    <row r="17" spans="2:20" ht="12.75" customHeight="1">
      <c r="B17" s="9" t="s">
        <v>454</v>
      </c>
      <c r="C17" s="47" t="s">
        <v>472</v>
      </c>
      <c r="D17" s="3">
        <v>2000</v>
      </c>
      <c r="E17" s="57" t="s">
        <v>1297</v>
      </c>
      <c r="F17" s="18">
        <v>598</v>
      </c>
      <c r="G17" s="47" t="s">
        <v>1277</v>
      </c>
      <c r="H17" s="66" t="s">
        <v>1278</v>
      </c>
      <c r="I17" s="80"/>
      <c r="J17" s="31"/>
      <c r="L17" s="9" t="s">
        <v>350</v>
      </c>
      <c r="M17" s="47" t="s">
        <v>481</v>
      </c>
      <c r="N17" s="3">
        <v>2001</v>
      </c>
      <c r="O17" s="57" t="s">
        <v>1248</v>
      </c>
      <c r="P17" s="18">
        <v>533</v>
      </c>
      <c r="Q17" s="47" t="s">
        <v>463</v>
      </c>
      <c r="R17" s="66" t="s">
        <v>541</v>
      </c>
      <c r="S17" s="80"/>
      <c r="T17" s="31"/>
    </row>
    <row r="18" spans="2:20" ht="12.75" customHeight="1">
      <c r="B18" s="9" t="s">
        <v>305</v>
      </c>
      <c r="C18" s="47" t="s">
        <v>477</v>
      </c>
      <c r="D18" s="3">
        <v>2003</v>
      </c>
      <c r="E18" s="93" t="s">
        <v>341</v>
      </c>
      <c r="F18" s="18">
        <v>565</v>
      </c>
      <c r="G18" s="92" t="s">
        <v>463</v>
      </c>
      <c r="H18" s="91" t="s">
        <v>1233</v>
      </c>
      <c r="I18" s="80"/>
      <c r="J18" s="31"/>
      <c r="L18" s="90" t="s">
        <v>308</v>
      </c>
      <c r="M18" s="47" t="s">
        <v>480</v>
      </c>
      <c r="N18" s="3">
        <v>1998</v>
      </c>
      <c r="O18" s="93" t="s">
        <v>496</v>
      </c>
      <c r="P18" s="18">
        <v>413</v>
      </c>
      <c r="Q18" s="47" t="s">
        <v>463</v>
      </c>
      <c r="R18" s="66" t="s">
        <v>316</v>
      </c>
      <c r="S18" s="80"/>
      <c r="T18" s="31"/>
    </row>
    <row r="19" spans="2:20" ht="12.75" customHeight="1">
      <c r="B19" s="9" t="s">
        <v>307</v>
      </c>
      <c r="C19" s="47" t="s">
        <v>469</v>
      </c>
      <c r="D19" s="3">
        <v>1999</v>
      </c>
      <c r="E19" s="57" t="s">
        <v>1296</v>
      </c>
      <c r="F19" s="18">
        <v>660</v>
      </c>
      <c r="G19" s="47" t="s">
        <v>1157</v>
      </c>
      <c r="H19" s="66" t="s">
        <v>1121</v>
      </c>
      <c r="I19" s="29"/>
      <c r="J19" s="31"/>
      <c r="L19" s="90" t="s">
        <v>390</v>
      </c>
      <c r="M19" s="47" t="s">
        <v>480</v>
      </c>
      <c r="N19" s="3">
        <v>1998</v>
      </c>
      <c r="O19" s="93" t="s">
        <v>482</v>
      </c>
      <c r="P19" s="18">
        <v>510</v>
      </c>
      <c r="Q19" s="92" t="s">
        <v>463</v>
      </c>
      <c r="R19" s="91" t="s">
        <v>316</v>
      </c>
      <c r="S19" s="80"/>
      <c r="T19" s="31"/>
    </row>
    <row r="20" spans="2:20" ht="12.75" customHeight="1" thickBot="1">
      <c r="B20" s="6" t="s">
        <v>350</v>
      </c>
      <c r="C20" s="49" t="s">
        <v>469</v>
      </c>
      <c r="D20" s="11">
        <v>1999</v>
      </c>
      <c r="E20" s="58" t="s">
        <v>476</v>
      </c>
      <c r="F20" s="19">
        <v>563</v>
      </c>
      <c r="G20" s="49" t="s">
        <v>322</v>
      </c>
      <c r="H20" s="67" t="s">
        <v>342</v>
      </c>
      <c r="I20" s="80"/>
      <c r="J20" s="31"/>
      <c r="L20" s="6" t="s">
        <v>391</v>
      </c>
      <c r="M20" s="49" t="s">
        <v>480</v>
      </c>
      <c r="N20" s="11">
        <v>1998</v>
      </c>
      <c r="O20" s="58" t="s">
        <v>479</v>
      </c>
      <c r="P20" s="19">
        <v>675</v>
      </c>
      <c r="Q20" s="49" t="s">
        <v>463</v>
      </c>
      <c r="R20" s="67" t="s">
        <v>325</v>
      </c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12</v>
      </c>
      <c r="E22" s="59" t="s">
        <v>175</v>
      </c>
      <c r="F22" s="16">
        <f>SUM(F9:F20)</f>
        <v>7054</v>
      </c>
      <c r="J22" s="27"/>
      <c r="L22" s="1" t="s">
        <v>30</v>
      </c>
      <c r="M22" s="22">
        <v>12</v>
      </c>
      <c r="O22" s="59" t="s">
        <v>175</v>
      </c>
      <c r="P22" s="16">
        <f>SUM(P9:P20)</f>
        <v>5987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300</v>
      </c>
      <c r="C27" s="99" t="s">
        <v>469</v>
      </c>
      <c r="D27" s="34">
        <v>1999</v>
      </c>
      <c r="E27" s="98" t="s">
        <v>1244</v>
      </c>
      <c r="F27" s="35">
        <v>636</v>
      </c>
      <c r="G27" s="99" t="s">
        <v>463</v>
      </c>
      <c r="H27" s="101" t="s">
        <v>1233</v>
      </c>
      <c r="I27" s="29"/>
      <c r="J27" s="31"/>
      <c r="L27" s="100" t="s">
        <v>299</v>
      </c>
      <c r="M27" s="99" t="s">
        <v>481</v>
      </c>
      <c r="N27" s="34">
        <v>2001</v>
      </c>
      <c r="O27" s="98" t="s">
        <v>485</v>
      </c>
      <c r="P27" s="35">
        <v>480</v>
      </c>
      <c r="Q27" s="99" t="s">
        <v>463</v>
      </c>
      <c r="R27" s="101" t="s">
        <v>316</v>
      </c>
      <c r="S27" s="29"/>
      <c r="T27" s="31"/>
    </row>
    <row r="28" spans="2:20" ht="12.75" customHeight="1">
      <c r="B28" s="105" t="s">
        <v>300</v>
      </c>
      <c r="C28" s="94" t="s">
        <v>461</v>
      </c>
      <c r="D28" s="2">
        <v>1996</v>
      </c>
      <c r="E28" s="95" t="s">
        <v>460</v>
      </c>
      <c r="F28" s="20">
        <v>627</v>
      </c>
      <c r="G28" s="94" t="s">
        <v>322</v>
      </c>
      <c r="H28" s="96" t="s">
        <v>323</v>
      </c>
      <c r="I28" s="29"/>
      <c r="J28" s="31"/>
      <c r="L28" s="14" t="s">
        <v>299</v>
      </c>
      <c r="M28" s="48" t="s">
        <v>487</v>
      </c>
      <c r="N28" s="2">
        <v>2000</v>
      </c>
      <c r="O28" s="61" t="s">
        <v>486</v>
      </c>
      <c r="P28" s="20">
        <v>471</v>
      </c>
      <c r="Q28" s="48" t="s">
        <v>463</v>
      </c>
      <c r="R28" s="69" t="s">
        <v>316</v>
      </c>
      <c r="S28" s="29"/>
      <c r="T28" s="31"/>
    </row>
    <row r="29" spans="2:20" ht="12.75" customHeight="1">
      <c r="B29" s="105" t="s">
        <v>299</v>
      </c>
      <c r="C29" s="48" t="s">
        <v>473</v>
      </c>
      <c r="D29" s="2">
        <v>1998</v>
      </c>
      <c r="E29" s="61" t="s">
        <v>1156</v>
      </c>
      <c r="F29" s="20">
        <v>617</v>
      </c>
      <c r="G29" s="48" t="s">
        <v>1157</v>
      </c>
      <c r="H29" s="69" t="s">
        <v>1121</v>
      </c>
      <c r="I29" s="29"/>
      <c r="J29" s="31"/>
      <c r="L29" s="105" t="s">
        <v>350</v>
      </c>
      <c r="M29" s="94" t="s">
        <v>494</v>
      </c>
      <c r="N29" s="2">
        <v>2001</v>
      </c>
      <c r="O29" s="95" t="s">
        <v>1251</v>
      </c>
      <c r="P29" s="20">
        <v>441</v>
      </c>
      <c r="Q29" s="94" t="s">
        <v>463</v>
      </c>
      <c r="R29" s="96" t="s">
        <v>541</v>
      </c>
      <c r="S29" s="29"/>
      <c r="T29" s="31"/>
    </row>
    <row r="30" spans="2:20" ht="12.75" customHeight="1">
      <c r="B30" s="14" t="s">
        <v>299</v>
      </c>
      <c r="C30" s="48" t="s">
        <v>461</v>
      </c>
      <c r="D30" s="2">
        <v>1996</v>
      </c>
      <c r="E30" s="95" t="s">
        <v>1384</v>
      </c>
      <c r="F30" s="20">
        <v>614</v>
      </c>
      <c r="G30" s="94" t="s">
        <v>758</v>
      </c>
      <c r="H30" s="96" t="s">
        <v>1341</v>
      </c>
      <c r="I30" s="80"/>
      <c r="J30" s="31"/>
      <c r="L30" s="14" t="s">
        <v>307</v>
      </c>
      <c r="M30" s="48" t="s">
        <v>480</v>
      </c>
      <c r="N30" s="2">
        <v>1998</v>
      </c>
      <c r="O30" s="61" t="s">
        <v>1499</v>
      </c>
      <c r="P30" s="20">
        <v>437</v>
      </c>
      <c r="Q30" s="48" t="s">
        <v>463</v>
      </c>
      <c r="R30" s="69" t="s">
        <v>1452</v>
      </c>
      <c r="S30" s="80"/>
      <c r="T30" s="31"/>
    </row>
    <row r="31" spans="2:20" ht="12.75" customHeight="1">
      <c r="B31" s="14" t="s">
        <v>300</v>
      </c>
      <c r="C31" s="48" t="s">
        <v>473</v>
      </c>
      <c r="D31" s="2">
        <v>1998</v>
      </c>
      <c r="E31" s="95" t="s">
        <v>1245</v>
      </c>
      <c r="F31" s="20">
        <v>607</v>
      </c>
      <c r="G31" s="94" t="s">
        <v>463</v>
      </c>
      <c r="H31" s="96" t="s">
        <v>1233</v>
      </c>
      <c r="I31" s="80"/>
      <c r="J31" s="31"/>
      <c r="L31" s="14" t="s">
        <v>307</v>
      </c>
      <c r="M31" s="48" t="s">
        <v>491</v>
      </c>
      <c r="N31" s="2">
        <v>1999</v>
      </c>
      <c r="O31" s="61" t="s">
        <v>495</v>
      </c>
      <c r="P31" s="20">
        <v>427</v>
      </c>
      <c r="Q31" s="48" t="s">
        <v>492</v>
      </c>
      <c r="R31" s="69" t="s">
        <v>372</v>
      </c>
      <c r="S31" s="80"/>
      <c r="T31" s="31"/>
    </row>
    <row r="32" spans="2:20" ht="12.75" customHeight="1">
      <c r="B32" s="105" t="s">
        <v>301</v>
      </c>
      <c r="C32" s="94" t="s">
        <v>462</v>
      </c>
      <c r="D32" s="2">
        <v>1999</v>
      </c>
      <c r="E32" s="95" t="s">
        <v>1246</v>
      </c>
      <c r="F32" s="20">
        <v>606</v>
      </c>
      <c r="G32" s="94" t="s">
        <v>463</v>
      </c>
      <c r="H32" s="96" t="s">
        <v>541</v>
      </c>
      <c r="I32" s="80"/>
      <c r="J32" s="31"/>
      <c r="L32" s="14" t="s">
        <v>307</v>
      </c>
      <c r="M32" s="48" t="s">
        <v>494</v>
      </c>
      <c r="N32" s="2">
        <v>2001</v>
      </c>
      <c r="O32" s="61" t="s">
        <v>497</v>
      </c>
      <c r="P32" s="20">
        <v>412</v>
      </c>
      <c r="Q32" s="48" t="s">
        <v>492</v>
      </c>
      <c r="R32" s="69" t="s">
        <v>372</v>
      </c>
      <c r="S32" s="80"/>
      <c r="T32" s="31"/>
    </row>
    <row r="33" spans="2:20" ht="12.75" customHeight="1">
      <c r="B33" s="14" t="s">
        <v>305</v>
      </c>
      <c r="C33" s="48" t="s">
        <v>469</v>
      </c>
      <c r="D33" s="2">
        <v>1999</v>
      </c>
      <c r="E33" s="95" t="s">
        <v>427</v>
      </c>
      <c r="F33" s="20">
        <v>518</v>
      </c>
      <c r="G33" s="94" t="s">
        <v>322</v>
      </c>
      <c r="H33" s="96" t="s">
        <v>372</v>
      </c>
      <c r="I33" s="80"/>
      <c r="J33" s="31"/>
      <c r="L33" s="105" t="s">
        <v>300</v>
      </c>
      <c r="M33" s="94" t="s">
        <v>489</v>
      </c>
      <c r="N33" s="2">
        <v>2001</v>
      </c>
      <c r="O33" s="95" t="s">
        <v>1322</v>
      </c>
      <c r="P33" s="20">
        <v>410</v>
      </c>
      <c r="Q33" s="48" t="s">
        <v>332</v>
      </c>
      <c r="R33" s="96" t="s">
        <v>1314</v>
      </c>
      <c r="S33" s="80"/>
      <c r="T33" s="31"/>
    </row>
    <row r="34" spans="2:20" ht="12.75" customHeight="1" thickBot="1">
      <c r="B34" s="122" t="s">
        <v>305</v>
      </c>
      <c r="C34" s="106" t="s">
        <v>1651</v>
      </c>
      <c r="D34" s="13">
        <v>2003</v>
      </c>
      <c r="E34" s="107" t="s">
        <v>488</v>
      </c>
      <c r="F34" s="21">
        <v>470</v>
      </c>
      <c r="G34" s="106" t="s">
        <v>322</v>
      </c>
      <c r="H34" s="108" t="s">
        <v>372</v>
      </c>
      <c r="I34" s="80"/>
      <c r="J34" s="31"/>
      <c r="L34" s="122" t="s">
        <v>634</v>
      </c>
      <c r="M34" s="106" t="s">
        <v>480</v>
      </c>
      <c r="N34" s="13">
        <v>1998</v>
      </c>
      <c r="O34" s="107" t="s">
        <v>1161</v>
      </c>
      <c r="P34" s="21">
        <v>406</v>
      </c>
      <c r="Q34" s="106" t="s">
        <v>1157</v>
      </c>
      <c r="R34" s="108" t="s">
        <v>1125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4695</v>
      </c>
      <c r="J36" s="27"/>
      <c r="L36" s="1" t="s">
        <v>30</v>
      </c>
      <c r="M36" s="22">
        <v>8</v>
      </c>
      <c r="O36" s="59" t="s">
        <v>175</v>
      </c>
      <c r="P36" s="16">
        <f>SUM(P27:P34)</f>
        <v>3484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20</v>
      </c>
      <c r="E38" s="59" t="s">
        <v>177</v>
      </c>
      <c r="F38" s="16">
        <f>+F22+F36</f>
        <v>11749</v>
      </c>
      <c r="J38" s="27"/>
      <c r="L38" s="1" t="s">
        <v>31</v>
      </c>
      <c r="M38" s="23">
        <f>+M22+M36</f>
        <v>20</v>
      </c>
      <c r="O38" s="59" t="s">
        <v>177</v>
      </c>
      <c r="P38" s="16">
        <f>+P22+P36</f>
        <v>9471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10</v>
      </c>
      <c r="J40" s="27"/>
      <c r="L40" s="1" t="s">
        <v>32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4</v>
      </c>
      <c r="F44" s="133">
        <v>66</v>
      </c>
      <c r="G44" s="133"/>
      <c r="J44" s="27"/>
      <c r="L44" s="4" t="s">
        <v>167</v>
      </c>
      <c r="M44" s="44" t="s">
        <v>204</v>
      </c>
      <c r="P44" s="133">
        <v>76</v>
      </c>
      <c r="Q44" s="133"/>
      <c r="T44" s="27"/>
    </row>
    <row r="45" spans="2:20" ht="12.75" customHeight="1">
      <c r="B45" s="4" t="s">
        <v>178</v>
      </c>
      <c r="C45" s="44" t="s">
        <v>62</v>
      </c>
      <c r="F45" s="133"/>
      <c r="G45" s="133"/>
      <c r="J45" s="27"/>
      <c r="L45" s="4" t="s">
        <v>178</v>
      </c>
      <c r="M45" s="44" t="s">
        <v>62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121" t="s">
        <v>299</v>
      </c>
      <c r="C51" s="102" t="s">
        <v>1730</v>
      </c>
      <c r="D51" s="10">
        <v>1997</v>
      </c>
      <c r="E51" s="103" t="s">
        <v>1734</v>
      </c>
      <c r="F51" s="17">
        <v>538</v>
      </c>
      <c r="G51" s="102" t="s">
        <v>463</v>
      </c>
      <c r="H51" s="104" t="s">
        <v>541</v>
      </c>
      <c r="I51" s="29"/>
      <c r="J51" s="31"/>
      <c r="L51" s="121" t="s">
        <v>299</v>
      </c>
      <c r="M51" s="102" t="s">
        <v>1675</v>
      </c>
      <c r="N51" s="10">
        <v>1999</v>
      </c>
      <c r="O51" s="103" t="s">
        <v>649</v>
      </c>
      <c r="P51" s="17">
        <v>610</v>
      </c>
      <c r="Q51" s="102" t="s">
        <v>466</v>
      </c>
      <c r="R51" s="104" t="s">
        <v>333</v>
      </c>
      <c r="S51" s="29"/>
      <c r="T51" s="31"/>
    </row>
    <row r="52" spans="2:20" ht="12.75" customHeight="1">
      <c r="B52" s="90" t="s">
        <v>300</v>
      </c>
      <c r="C52" s="92" t="s">
        <v>1737</v>
      </c>
      <c r="D52" s="3">
        <v>2002</v>
      </c>
      <c r="E52" s="93" t="s">
        <v>1738</v>
      </c>
      <c r="F52" s="18">
        <v>519</v>
      </c>
      <c r="G52" s="92" t="s">
        <v>463</v>
      </c>
      <c r="H52" s="91" t="s">
        <v>325</v>
      </c>
      <c r="I52" s="29"/>
      <c r="J52" s="31"/>
      <c r="L52" s="90" t="s">
        <v>300</v>
      </c>
      <c r="M52" s="92" t="s">
        <v>1677</v>
      </c>
      <c r="N52" s="3">
        <v>2002</v>
      </c>
      <c r="O52" s="93" t="s">
        <v>1537</v>
      </c>
      <c r="P52" s="18">
        <v>530</v>
      </c>
      <c r="Q52" s="92" t="s">
        <v>332</v>
      </c>
      <c r="R52" s="91" t="s">
        <v>1314</v>
      </c>
      <c r="S52" s="29"/>
      <c r="T52" s="31"/>
    </row>
    <row r="53" spans="2:20" ht="12.75" customHeight="1">
      <c r="B53" s="90" t="s">
        <v>302</v>
      </c>
      <c r="C53" s="92" t="s">
        <v>1735</v>
      </c>
      <c r="D53" s="3">
        <v>2000</v>
      </c>
      <c r="E53" s="93" t="s">
        <v>1739</v>
      </c>
      <c r="F53" s="18">
        <v>451</v>
      </c>
      <c r="G53" s="92" t="s">
        <v>459</v>
      </c>
      <c r="H53" s="91" t="s">
        <v>340</v>
      </c>
      <c r="I53" s="29"/>
      <c r="J53" s="31"/>
      <c r="L53" s="90" t="s">
        <v>412</v>
      </c>
      <c r="M53" s="92" t="s">
        <v>1675</v>
      </c>
      <c r="N53" s="3">
        <v>1999</v>
      </c>
      <c r="O53" s="93" t="s">
        <v>1676</v>
      </c>
      <c r="P53" s="18">
        <v>580</v>
      </c>
      <c r="Q53" s="92" t="s">
        <v>1157</v>
      </c>
      <c r="R53" s="91" t="s">
        <v>1125</v>
      </c>
      <c r="S53" s="29"/>
      <c r="T53" s="31"/>
    </row>
    <row r="54" spans="2:20" ht="12.75" customHeight="1">
      <c r="B54" s="90" t="s">
        <v>349</v>
      </c>
      <c r="C54" s="92" t="s">
        <v>1733</v>
      </c>
      <c r="D54" s="3">
        <v>1998</v>
      </c>
      <c r="E54" s="93" t="s">
        <v>1732</v>
      </c>
      <c r="F54" s="18">
        <v>565</v>
      </c>
      <c r="G54" s="92" t="s">
        <v>459</v>
      </c>
      <c r="H54" s="91" t="s">
        <v>340</v>
      </c>
      <c r="I54" s="80"/>
      <c r="J54" s="31"/>
      <c r="L54" s="90" t="s">
        <v>305</v>
      </c>
      <c r="M54" s="92" t="s">
        <v>1675</v>
      </c>
      <c r="N54" s="3">
        <v>1999</v>
      </c>
      <c r="O54" s="93" t="s">
        <v>435</v>
      </c>
      <c r="P54" s="18">
        <v>651</v>
      </c>
      <c r="Q54" s="92" t="s">
        <v>492</v>
      </c>
      <c r="R54" s="91" t="s">
        <v>342</v>
      </c>
      <c r="S54" s="80"/>
      <c r="T54" s="31"/>
    </row>
    <row r="55" spans="2:20" ht="12.75" customHeight="1">
      <c r="B55" s="90" t="s">
        <v>306</v>
      </c>
      <c r="C55" s="92" t="s">
        <v>1730</v>
      </c>
      <c r="D55" s="3">
        <v>1997</v>
      </c>
      <c r="E55" s="93" t="s">
        <v>1729</v>
      </c>
      <c r="F55" s="18">
        <v>634</v>
      </c>
      <c r="G55" s="92" t="s">
        <v>459</v>
      </c>
      <c r="H55" s="91" t="s">
        <v>1731</v>
      </c>
      <c r="I55" s="80"/>
      <c r="J55" s="31"/>
      <c r="L55" s="90" t="s">
        <v>306</v>
      </c>
      <c r="M55" s="92" t="s">
        <v>1677</v>
      </c>
      <c r="N55" s="3">
        <v>2002</v>
      </c>
      <c r="O55" s="93" t="s">
        <v>1596</v>
      </c>
      <c r="P55" s="18">
        <v>398</v>
      </c>
      <c r="Q55" s="92" t="s">
        <v>463</v>
      </c>
      <c r="R55" s="91" t="s">
        <v>1233</v>
      </c>
      <c r="S55" s="80"/>
      <c r="T55" s="31"/>
    </row>
    <row r="56" spans="2:20" ht="12.75" customHeight="1">
      <c r="B56" s="90" t="s">
        <v>307</v>
      </c>
      <c r="C56" s="92" t="s">
        <v>1752</v>
      </c>
      <c r="D56" s="3">
        <v>2001</v>
      </c>
      <c r="E56" s="93" t="s">
        <v>1751</v>
      </c>
      <c r="F56" s="18">
        <v>163</v>
      </c>
      <c r="G56" s="92" t="s">
        <v>459</v>
      </c>
      <c r="H56" s="91" t="s">
        <v>1753</v>
      </c>
      <c r="I56" s="80"/>
      <c r="J56" s="31"/>
      <c r="L56" s="90" t="s">
        <v>307</v>
      </c>
      <c r="M56" s="92" t="s">
        <v>1675</v>
      </c>
      <c r="N56" s="3">
        <v>1999</v>
      </c>
      <c r="O56" s="93" t="s">
        <v>1522</v>
      </c>
      <c r="P56" s="18">
        <v>594</v>
      </c>
      <c r="Q56" s="92" t="s">
        <v>1157</v>
      </c>
      <c r="R56" s="91" t="s">
        <v>1121</v>
      </c>
      <c r="S56" s="29"/>
      <c r="T56" s="31"/>
    </row>
    <row r="57" spans="2:20" ht="12.75" customHeight="1">
      <c r="B57" s="90" t="s">
        <v>350</v>
      </c>
      <c r="C57" s="92" t="s">
        <v>1730</v>
      </c>
      <c r="D57" s="3">
        <v>1997</v>
      </c>
      <c r="E57" s="93" t="s">
        <v>1741</v>
      </c>
      <c r="F57" s="18">
        <v>423</v>
      </c>
      <c r="G57" s="92" t="s">
        <v>459</v>
      </c>
      <c r="H57" s="91" t="s">
        <v>1742</v>
      </c>
      <c r="I57" s="80"/>
      <c r="J57" s="31"/>
      <c r="L57" s="90" t="s">
        <v>350</v>
      </c>
      <c r="M57" s="92" t="s">
        <v>1675</v>
      </c>
      <c r="N57" s="3">
        <v>1999</v>
      </c>
      <c r="O57" s="93" t="s">
        <v>1431</v>
      </c>
      <c r="P57" s="18">
        <v>650</v>
      </c>
      <c r="Q57" s="92" t="s">
        <v>758</v>
      </c>
      <c r="R57" s="91" t="s">
        <v>1344</v>
      </c>
      <c r="S57" s="80"/>
      <c r="T57" s="31"/>
    </row>
    <row r="58" spans="2:20" ht="12.75" customHeight="1">
      <c r="B58" s="90" t="s">
        <v>308</v>
      </c>
      <c r="C58" s="92" t="s">
        <v>1730</v>
      </c>
      <c r="D58" s="3">
        <v>1997</v>
      </c>
      <c r="E58" s="93" t="s">
        <v>1740</v>
      </c>
      <c r="F58" s="18">
        <v>425</v>
      </c>
      <c r="G58" s="92" t="s">
        <v>492</v>
      </c>
      <c r="H58" s="91" t="s">
        <v>372</v>
      </c>
      <c r="I58" s="80"/>
      <c r="J58" s="31"/>
      <c r="L58" s="90" t="s">
        <v>390</v>
      </c>
      <c r="M58" s="92" t="s">
        <v>1682</v>
      </c>
      <c r="N58" s="3">
        <v>1969</v>
      </c>
      <c r="O58" s="93" t="s">
        <v>1686</v>
      </c>
      <c r="P58" s="18">
        <v>329</v>
      </c>
      <c r="Q58" s="92" t="s">
        <v>459</v>
      </c>
      <c r="R58" s="91" t="s">
        <v>310</v>
      </c>
      <c r="S58" s="80"/>
      <c r="T58" s="31"/>
    </row>
    <row r="59" spans="2:20" ht="12.75" customHeight="1">
      <c r="B59" s="90" t="s">
        <v>390</v>
      </c>
      <c r="C59" s="92" t="s">
        <v>1748</v>
      </c>
      <c r="D59" s="3">
        <v>1961</v>
      </c>
      <c r="E59" s="93" t="s">
        <v>1747</v>
      </c>
      <c r="F59" s="18">
        <v>297</v>
      </c>
      <c r="G59" s="92" t="s">
        <v>459</v>
      </c>
      <c r="H59" s="91" t="s">
        <v>310</v>
      </c>
      <c r="I59" s="80"/>
      <c r="J59" s="31"/>
      <c r="L59" s="90" t="s">
        <v>391</v>
      </c>
      <c r="M59" s="92" t="s">
        <v>1682</v>
      </c>
      <c r="N59" s="3">
        <v>1969</v>
      </c>
      <c r="O59" s="93" t="s">
        <v>1681</v>
      </c>
      <c r="P59" s="18">
        <v>341</v>
      </c>
      <c r="Q59" s="92" t="s">
        <v>459</v>
      </c>
      <c r="R59" s="91" t="s">
        <v>1683</v>
      </c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9</v>
      </c>
      <c r="E64" s="59" t="s">
        <v>175</v>
      </c>
      <c r="F64" s="16">
        <f>SUM(F51:F62)</f>
        <v>4015</v>
      </c>
      <c r="J64" s="27"/>
      <c r="L64" s="1" t="s">
        <v>30</v>
      </c>
      <c r="M64" s="22">
        <v>9</v>
      </c>
      <c r="O64" s="59" t="s">
        <v>175</v>
      </c>
      <c r="P64" s="16">
        <f>SUM(P51:P62)</f>
        <v>4683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357</v>
      </c>
      <c r="C69" s="99" t="s">
        <v>1728</v>
      </c>
      <c r="D69" s="34">
        <v>1998</v>
      </c>
      <c r="E69" s="98" t="s">
        <v>1727</v>
      </c>
      <c r="F69" s="35">
        <v>650</v>
      </c>
      <c r="G69" s="99" t="s">
        <v>457</v>
      </c>
      <c r="H69" s="101" t="s">
        <v>1210</v>
      </c>
      <c r="I69" s="29"/>
      <c r="J69" s="31"/>
      <c r="L69" s="100" t="s">
        <v>305</v>
      </c>
      <c r="M69" s="99" t="s">
        <v>1677</v>
      </c>
      <c r="N69" s="34">
        <v>2002</v>
      </c>
      <c r="O69" s="98" t="s">
        <v>1033</v>
      </c>
      <c r="P69" s="35">
        <v>574</v>
      </c>
      <c r="Q69" s="99" t="s">
        <v>332</v>
      </c>
      <c r="R69" s="101" t="s">
        <v>1316</v>
      </c>
      <c r="S69" s="29"/>
      <c r="T69" s="31"/>
    </row>
    <row r="70" spans="2:20" ht="12.75" customHeight="1">
      <c r="B70" s="105" t="s">
        <v>306</v>
      </c>
      <c r="C70" s="94" t="s">
        <v>1735</v>
      </c>
      <c r="D70" s="2">
        <v>2000</v>
      </c>
      <c r="E70" s="95" t="s">
        <v>1104</v>
      </c>
      <c r="F70" s="20">
        <v>535</v>
      </c>
      <c r="G70" s="94" t="s">
        <v>1736</v>
      </c>
      <c r="H70" s="96" t="s">
        <v>340</v>
      </c>
      <c r="I70" s="29"/>
      <c r="J70" s="31"/>
      <c r="L70" s="105" t="s">
        <v>299</v>
      </c>
      <c r="M70" s="94" t="s">
        <v>1677</v>
      </c>
      <c r="N70" s="2">
        <v>2002</v>
      </c>
      <c r="O70" s="95" t="s">
        <v>1678</v>
      </c>
      <c r="P70" s="20">
        <v>510</v>
      </c>
      <c r="Q70" s="94" t="s">
        <v>463</v>
      </c>
      <c r="R70" s="96" t="s">
        <v>316</v>
      </c>
      <c r="S70" s="29"/>
      <c r="T70" s="31"/>
    </row>
    <row r="71" spans="2:20" ht="12.75" customHeight="1">
      <c r="B71" s="105" t="s">
        <v>357</v>
      </c>
      <c r="C71" s="94" t="s">
        <v>2917</v>
      </c>
      <c r="D71" s="2">
        <v>2000</v>
      </c>
      <c r="E71" s="95" t="s">
        <v>2916</v>
      </c>
      <c r="F71" s="20">
        <v>533</v>
      </c>
      <c r="G71" s="94" t="s">
        <v>2911</v>
      </c>
      <c r="H71" s="96" t="s">
        <v>897</v>
      </c>
      <c r="I71" s="29"/>
      <c r="J71" s="31"/>
      <c r="L71" s="105" t="s">
        <v>300</v>
      </c>
      <c r="M71" s="94" t="s">
        <v>1680</v>
      </c>
      <c r="N71" s="2">
        <v>2002</v>
      </c>
      <c r="O71" s="95" t="s">
        <v>1679</v>
      </c>
      <c r="P71" s="20">
        <v>411</v>
      </c>
      <c r="Q71" s="94" t="s">
        <v>332</v>
      </c>
      <c r="R71" s="96" t="s">
        <v>1314</v>
      </c>
      <c r="S71" s="29"/>
      <c r="T71" s="31"/>
    </row>
    <row r="72" spans="2:20" ht="12.75" customHeight="1">
      <c r="B72" s="105" t="s">
        <v>299</v>
      </c>
      <c r="C72" s="94" t="s">
        <v>1737</v>
      </c>
      <c r="D72" s="2">
        <v>2002</v>
      </c>
      <c r="E72" s="95" t="s">
        <v>1696</v>
      </c>
      <c r="F72" s="20">
        <v>530</v>
      </c>
      <c r="G72" s="94" t="s">
        <v>463</v>
      </c>
      <c r="H72" s="96" t="s">
        <v>316</v>
      </c>
      <c r="I72" s="80"/>
      <c r="J72" s="31"/>
      <c r="L72" s="105" t="s">
        <v>300</v>
      </c>
      <c r="M72" s="94" t="s">
        <v>1685</v>
      </c>
      <c r="N72" s="2">
        <v>2002</v>
      </c>
      <c r="O72" s="95" t="s">
        <v>1684</v>
      </c>
      <c r="P72" s="20">
        <v>338</v>
      </c>
      <c r="Q72" s="94" t="s">
        <v>492</v>
      </c>
      <c r="R72" s="96" t="s">
        <v>372</v>
      </c>
      <c r="S72" s="80"/>
      <c r="T72" s="31"/>
    </row>
    <row r="73" spans="2:20" ht="12.75" customHeight="1">
      <c r="B73" s="105" t="s">
        <v>357</v>
      </c>
      <c r="C73" s="94" t="s">
        <v>1744</v>
      </c>
      <c r="D73" s="2">
        <v>1996</v>
      </c>
      <c r="E73" s="95" t="s">
        <v>1743</v>
      </c>
      <c r="F73" s="20">
        <v>420</v>
      </c>
      <c r="G73" s="94" t="s">
        <v>457</v>
      </c>
      <c r="H73" s="96" t="s">
        <v>1210</v>
      </c>
      <c r="I73" s="80"/>
      <c r="J73" s="31"/>
      <c r="L73" s="105" t="s">
        <v>305</v>
      </c>
      <c r="M73" s="94" t="s">
        <v>1687</v>
      </c>
      <c r="N73" s="2">
        <v>2003</v>
      </c>
      <c r="O73" s="95" t="s">
        <v>559</v>
      </c>
      <c r="P73" s="20">
        <v>240</v>
      </c>
      <c r="Q73" s="94" t="s">
        <v>463</v>
      </c>
      <c r="R73" s="96" t="s">
        <v>316</v>
      </c>
      <c r="S73" s="80"/>
      <c r="T73" s="31"/>
    </row>
    <row r="74" spans="2:20" ht="12.75" customHeight="1">
      <c r="B74" s="105" t="s">
        <v>299</v>
      </c>
      <c r="C74" s="94" t="s">
        <v>1735</v>
      </c>
      <c r="D74" s="2">
        <v>2000</v>
      </c>
      <c r="E74" s="95" t="s">
        <v>1745</v>
      </c>
      <c r="F74" s="20">
        <v>403</v>
      </c>
      <c r="G74" s="94" t="s">
        <v>1736</v>
      </c>
      <c r="H74" s="96" t="s">
        <v>340</v>
      </c>
      <c r="I74" s="80"/>
      <c r="J74" s="31"/>
      <c r="L74" s="105" t="s">
        <v>300</v>
      </c>
      <c r="M74" s="94" t="s">
        <v>1689</v>
      </c>
      <c r="N74" s="2">
        <v>2002</v>
      </c>
      <c r="O74" s="95" t="s">
        <v>1688</v>
      </c>
      <c r="P74" s="20">
        <v>223</v>
      </c>
      <c r="Q74" s="94" t="s">
        <v>492</v>
      </c>
      <c r="R74" s="96" t="s">
        <v>372</v>
      </c>
      <c r="S74" s="80"/>
      <c r="T74" s="31"/>
    </row>
    <row r="75" spans="2:20" ht="12.75" customHeight="1">
      <c r="B75" s="105" t="s">
        <v>349</v>
      </c>
      <c r="C75" s="94" t="s">
        <v>1735</v>
      </c>
      <c r="D75" s="2">
        <v>2000</v>
      </c>
      <c r="E75" s="95" t="s">
        <v>1746</v>
      </c>
      <c r="F75" s="20">
        <v>386</v>
      </c>
      <c r="G75" s="94" t="s">
        <v>1157</v>
      </c>
      <c r="H75" s="96" t="s">
        <v>1125</v>
      </c>
      <c r="I75" s="80"/>
      <c r="J75" s="31"/>
      <c r="L75" s="105" t="s">
        <v>299</v>
      </c>
      <c r="M75" s="94" t="s">
        <v>1689</v>
      </c>
      <c r="N75" s="2">
        <v>2002</v>
      </c>
      <c r="O75" s="95" t="s">
        <v>1690</v>
      </c>
      <c r="P75" s="20">
        <v>170</v>
      </c>
      <c r="Q75" s="94" t="s">
        <v>463</v>
      </c>
      <c r="R75" s="96" t="s">
        <v>316</v>
      </c>
      <c r="S75" s="80"/>
      <c r="T75" s="31"/>
    </row>
    <row r="76" spans="2:20" ht="12.75" customHeight="1" thickBot="1">
      <c r="B76" s="122" t="s">
        <v>390</v>
      </c>
      <c r="C76" s="106" t="s">
        <v>1750</v>
      </c>
      <c r="D76" s="13">
        <v>1959</v>
      </c>
      <c r="E76" s="107" t="s">
        <v>1749</v>
      </c>
      <c r="F76" s="21">
        <v>256</v>
      </c>
      <c r="G76" s="106" t="s">
        <v>1736</v>
      </c>
      <c r="H76" s="108" t="s">
        <v>310</v>
      </c>
      <c r="I76" s="80"/>
      <c r="J76" s="31"/>
      <c r="L76" s="122" t="s">
        <v>305</v>
      </c>
      <c r="M76" s="106" t="s">
        <v>1691</v>
      </c>
      <c r="N76" s="13">
        <v>2004</v>
      </c>
      <c r="O76" s="107" t="s">
        <v>627</v>
      </c>
      <c r="P76" s="21">
        <v>101</v>
      </c>
      <c r="Q76" s="106" t="s">
        <v>463</v>
      </c>
      <c r="R76" s="108" t="s">
        <v>316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3713</v>
      </c>
      <c r="J78" s="27"/>
      <c r="L78" s="1" t="s">
        <v>30</v>
      </c>
      <c r="M78" s="22">
        <v>8</v>
      </c>
      <c r="O78" s="59" t="s">
        <v>175</v>
      </c>
      <c r="P78" s="16">
        <f>SUM(P69:P76)</f>
        <v>2567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17</v>
      </c>
      <c r="E80" s="59" t="s">
        <v>177</v>
      </c>
      <c r="F80" s="16">
        <f>+F64+F78</f>
        <v>7728</v>
      </c>
      <c r="J80" s="27"/>
      <c r="L80" s="1" t="s">
        <v>31</v>
      </c>
      <c r="M80" s="23">
        <f>+M64+M78</f>
        <v>17</v>
      </c>
      <c r="O80" s="59" t="s">
        <v>177</v>
      </c>
      <c r="P80" s="16">
        <f>+P64+P78</f>
        <v>7250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10</v>
      </c>
      <c r="J82" s="27"/>
      <c r="L82" s="1" t="s">
        <v>32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207</v>
      </c>
      <c r="F86" s="133">
        <v>94</v>
      </c>
      <c r="G86" s="133"/>
      <c r="J86" s="27"/>
      <c r="L86" s="4" t="s">
        <v>167</v>
      </c>
      <c r="M86" s="44" t="s">
        <v>1754</v>
      </c>
      <c r="P86" s="133">
        <v>125</v>
      </c>
      <c r="Q86" s="133"/>
      <c r="T86" s="27"/>
    </row>
    <row r="87" spans="2:20" ht="12.75" customHeight="1">
      <c r="B87" s="4" t="s">
        <v>178</v>
      </c>
      <c r="C87" s="44" t="s">
        <v>62</v>
      </c>
      <c r="F87" s="133"/>
      <c r="G87" s="133"/>
      <c r="J87" s="27"/>
      <c r="L87" s="4" t="s">
        <v>178</v>
      </c>
      <c r="M87" s="44" t="s">
        <v>62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121" t="s">
        <v>299</v>
      </c>
      <c r="C93" s="102" t="s">
        <v>1697</v>
      </c>
      <c r="D93" s="10">
        <v>1998</v>
      </c>
      <c r="E93" s="103" t="s">
        <v>1696</v>
      </c>
      <c r="F93" s="17">
        <v>530</v>
      </c>
      <c r="G93" s="102" t="s">
        <v>466</v>
      </c>
      <c r="H93" s="104" t="s">
        <v>333</v>
      </c>
      <c r="I93" s="29"/>
      <c r="J93" s="31"/>
      <c r="L93" s="121" t="s">
        <v>299</v>
      </c>
      <c r="M93" s="102" t="s">
        <v>1757</v>
      </c>
      <c r="N93" s="10">
        <v>2000</v>
      </c>
      <c r="O93" s="103" t="s">
        <v>485</v>
      </c>
      <c r="P93" s="17">
        <v>480</v>
      </c>
      <c r="Q93" s="102" t="s">
        <v>322</v>
      </c>
      <c r="R93" s="104" t="s">
        <v>372</v>
      </c>
      <c r="S93" s="29"/>
      <c r="T93" s="31"/>
    </row>
    <row r="94" spans="2:20" ht="12.75" customHeight="1">
      <c r="B94" s="90" t="s">
        <v>300</v>
      </c>
      <c r="C94" s="92" t="s">
        <v>1694</v>
      </c>
      <c r="D94" s="3">
        <v>2001</v>
      </c>
      <c r="E94" s="93" t="s">
        <v>1698</v>
      </c>
      <c r="F94" s="18">
        <v>520</v>
      </c>
      <c r="G94" s="92" t="s">
        <v>463</v>
      </c>
      <c r="H94" s="91" t="s">
        <v>1233</v>
      </c>
      <c r="I94" s="29"/>
      <c r="J94" s="31"/>
      <c r="L94" s="90" t="s">
        <v>300</v>
      </c>
      <c r="M94" s="92" t="s">
        <v>1756</v>
      </c>
      <c r="N94" s="3">
        <v>2001</v>
      </c>
      <c r="O94" s="93" t="s">
        <v>1755</v>
      </c>
      <c r="P94" s="18">
        <v>618</v>
      </c>
      <c r="Q94" s="92" t="s">
        <v>466</v>
      </c>
      <c r="R94" s="91" t="s">
        <v>333</v>
      </c>
      <c r="S94" s="29"/>
      <c r="T94" s="31"/>
    </row>
    <row r="95" spans="2:20" ht="12.75" customHeight="1">
      <c r="B95" s="90" t="s">
        <v>302</v>
      </c>
      <c r="C95" s="92" t="s">
        <v>1694</v>
      </c>
      <c r="D95" s="3">
        <v>2001</v>
      </c>
      <c r="E95" s="93" t="s">
        <v>1699</v>
      </c>
      <c r="F95" s="18">
        <v>501</v>
      </c>
      <c r="G95" s="92" t="s">
        <v>463</v>
      </c>
      <c r="H95" s="91" t="s">
        <v>325</v>
      </c>
      <c r="I95" s="29"/>
      <c r="J95" s="31"/>
      <c r="L95" s="90" t="s">
        <v>305</v>
      </c>
      <c r="M95" s="92" t="s">
        <v>1759</v>
      </c>
      <c r="N95" s="3">
        <v>2001</v>
      </c>
      <c r="O95" s="93" t="s">
        <v>622</v>
      </c>
      <c r="P95" s="18">
        <v>418</v>
      </c>
      <c r="Q95" s="92" t="s">
        <v>466</v>
      </c>
      <c r="R95" s="91" t="s">
        <v>333</v>
      </c>
      <c r="S95" s="29"/>
      <c r="T95" s="31"/>
    </row>
    <row r="96" spans="2:20" ht="12.75" customHeight="1">
      <c r="B96" s="90" t="s">
        <v>305</v>
      </c>
      <c r="C96" s="92" t="s">
        <v>1692</v>
      </c>
      <c r="D96" s="3">
        <v>2000</v>
      </c>
      <c r="E96" s="93" t="s">
        <v>441</v>
      </c>
      <c r="F96" s="18">
        <v>609</v>
      </c>
      <c r="G96" s="92" t="s">
        <v>758</v>
      </c>
      <c r="H96" s="91" t="s">
        <v>1344</v>
      </c>
      <c r="I96" s="80"/>
      <c r="J96" s="31"/>
      <c r="L96" s="90" t="s">
        <v>306</v>
      </c>
      <c r="M96" s="92" t="s">
        <v>1757</v>
      </c>
      <c r="N96" s="3">
        <v>2000</v>
      </c>
      <c r="O96" s="93" t="s">
        <v>441</v>
      </c>
      <c r="P96" s="18">
        <v>256</v>
      </c>
      <c r="Q96" s="92" t="s">
        <v>463</v>
      </c>
      <c r="R96" s="91" t="s">
        <v>1233</v>
      </c>
      <c r="S96" s="80"/>
      <c r="T96" s="31"/>
    </row>
    <row r="97" spans="2:20" ht="12.75" customHeight="1">
      <c r="B97" s="90" t="s">
        <v>307</v>
      </c>
      <c r="C97" s="92" t="s">
        <v>1692</v>
      </c>
      <c r="D97" s="3">
        <v>2000</v>
      </c>
      <c r="E97" s="93" t="s">
        <v>1702</v>
      </c>
      <c r="F97" s="18">
        <v>461</v>
      </c>
      <c r="G97" s="92" t="s">
        <v>463</v>
      </c>
      <c r="H97" s="91" t="s">
        <v>1233</v>
      </c>
      <c r="I97" s="80"/>
      <c r="J97" s="31"/>
      <c r="L97" s="90" t="s">
        <v>307</v>
      </c>
      <c r="M97" s="92" t="s">
        <v>1756</v>
      </c>
      <c r="N97" s="3">
        <v>2001</v>
      </c>
      <c r="O97" s="93" t="s">
        <v>1254</v>
      </c>
      <c r="P97" s="18">
        <v>506</v>
      </c>
      <c r="Q97" s="92" t="s">
        <v>463</v>
      </c>
      <c r="R97" s="91" t="s">
        <v>1233</v>
      </c>
      <c r="S97" s="80"/>
      <c r="T97" s="31"/>
    </row>
    <row r="98" spans="2:20" ht="12.75" customHeight="1">
      <c r="B98" s="90" t="s">
        <v>350</v>
      </c>
      <c r="C98" s="92" t="s">
        <v>1692</v>
      </c>
      <c r="D98" s="3">
        <v>2000</v>
      </c>
      <c r="E98" s="93" t="s">
        <v>1700</v>
      </c>
      <c r="F98" s="18">
        <v>482</v>
      </c>
      <c r="G98" s="92" t="s">
        <v>463</v>
      </c>
      <c r="H98" s="91" t="s">
        <v>541</v>
      </c>
      <c r="I98" s="80"/>
      <c r="J98" s="31"/>
      <c r="L98" s="90" t="s">
        <v>350</v>
      </c>
      <c r="M98" s="92" t="s">
        <v>1756</v>
      </c>
      <c r="N98" s="3">
        <v>2001</v>
      </c>
      <c r="O98" s="93" t="s">
        <v>1762</v>
      </c>
      <c r="P98" s="18">
        <v>390</v>
      </c>
      <c r="Q98" s="92" t="s">
        <v>463</v>
      </c>
      <c r="R98" s="91" t="s">
        <v>541</v>
      </c>
      <c r="S98" s="29"/>
      <c r="T98" s="31"/>
    </row>
    <row r="99" spans="2:20" ht="12.75" customHeight="1">
      <c r="B99" s="9"/>
      <c r="C99" s="47"/>
      <c r="D99" s="3"/>
      <c r="E99" s="57"/>
      <c r="F99" s="18"/>
      <c r="G99" s="47"/>
      <c r="H99" s="66"/>
      <c r="I99" s="80"/>
      <c r="J99" s="31"/>
      <c r="L99" s="90"/>
      <c r="M99" s="92"/>
      <c r="N99" s="3"/>
      <c r="O99" s="93"/>
      <c r="P99" s="18"/>
      <c r="Q99" s="47"/>
      <c r="R99" s="91"/>
      <c r="S99" s="80"/>
      <c r="T99" s="31"/>
    </row>
    <row r="100" spans="2:20" ht="12.75" customHeight="1">
      <c r="B100" s="90"/>
      <c r="C100" s="92"/>
      <c r="D100" s="3"/>
      <c r="E100" s="93"/>
      <c r="F100" s="18"/>
      <c r="G100" s="92"/>
      <c r="H100" s="91"/>
      <c r="I100" s="80"/>
      <c r="J100" s="31"/>
      <c r="L100" s="9"/>
      <c r="M100" s="47"/>
      <c r="N100" s="3"/>
      <c r="O100" s="93"/>
      <c r="P100" s="18"/>
      <c r="Q100" s="92"/>
      <c r="R100" s="91"/>
      <c r="S100" s="80"/>
      <c r="T100" s="31"/>
    </row>
    <row r="101" spans="2:20" ht="12.75" customHeight="1">
      <c r="B101" s="9"/>
      <c r="C101" s="47"/>
      <c r="D101" s="3"/>
      <c r="E101" s="57"/>
      <c r="F101" s="18"/>
      <c r="G101" s="47"/>
      <c r="H101" s="66"/>
      <c r="I101" s="80"/>
      <c r="J101" s="31"/>
      <c r="L101" s="90"/>
      <c r="M101" s="92"/>
      <c r="N101" s="3"/>
      <c r="O101" s="93"/>
      <c r="P101" s="18"/>
      <c r="Q101" s="92"/>
      <c r="R101" s="91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6</v>
      </c>
      <c r="E106" s="59" t="s">
        <v>175</v>
      </c>
      <c r="F106" s="16">
        <f>SUM(F93:F104)</f>
        <v>3103</v>
      </c>
      <c r="J106" s="27"/>
      <c r="L106" s="1" t="s">
        <v>30</v>
      </c>
      <c r="M106" s="22">
        <v>6</v>
      </c>
      <c r="O106" s="59" t="s">
        <v>175</v>
      </c>
      <c r="P106" s="16">
        <f>SUM(P93:P104)</f>
        <v>2668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305</v>
      </c>
      <c r="C111" s="99" t="s">
        <v>1694</v>
      </c>
      <c r="D111" s="34">
        <v>2001</v>
      </c>
      <c r="E111" s="98" t="s">
        <v>1693</v>
      </c>
      <c r="F111" s="35">
        <v>591</v>
      </c>
      <c r="G111" s="99" t="s">
        <v>332</v>
      </c>
      <c r="H111" s="101" t="s">
        <v>1316</v>
      </c>
      <c r="I111" s="29"/>
      <c r="J111" s="31"/>
      <c r="L111" s="100" t="s">
        <v>300</v>
      </c>
      <c r="M111" s="99" t="s">
        <v>1759</v>
      </c>
      <c r="N111" s="34">
        <v>2001</v>
      </c>
      <c r="O111" s="98" t="s">
        <v>1758</v>
      </c>
      <c r="P111" s="35">
        <v>478</v>
      </c>
      <c r="Q111" s="99" t="s">
        <v>332</v>
      </c>
      <c r="R111" s="101" t="s">
        <v>1314</v>
      </c>
      <c r="S111" s="29"/>
      <c r="T111" s="31"/>
    </row>
    <row r="112" spans="2:20" ht="12.75" customHeight="1">
      <c r="B112" s="105" t="s">
        <v>423</v>
      </c>
      <c r="C112" s="94" t="s">
        <v>1694</v>
      </c>
      <c r="D112" s="2">
        <v>2001</v>
      </c>
      <c r="E112" s="95" t="s">
        <v>1695</v>
      </c>
      <c r="F112" s="20">
        <v>558</v>
      </c>
      <c r="G112" s="94" t="s">
        <v>332</v>
      </c>
      <c r="H112" s="96" t="s">
        <v>1316</v>
      </c>
      <c r="I112" s="29"/>
      <c r="J112" s="31"/>
      <c r="L112" s="105" t="s">
        <v>369</v>
      </c>
      <c r="M112" s="94" t="s">
        <v>1756</v>
      </c>
      <c r="N112" s="2">
        <v>2001</v>
      </c>
      <c r="O112" s="95" t="s">
        <v>1760</v>
      </c>
      <c r="P112" s="20">
        <v>466</v>
      </c>
      <c r="Q112" s="94" t="s">
        <v>457</v>
      </c>
      <c r="R112" s="96" t="s">
        <v>478</v>
      </c>
      <c r="S112" s="29"/>
      <c r="T112" s="31"/>
    </row>
    <row r="113" spans="2:20" ht="12.75" customHeight="1">
      <c r="B113" s="105" t="s">
        <v>694</v>
      </c>
      <c r="C113" s="94" t="s">
        <v>1697</v>
      </c>
      <c r="D113" s="2">
        <v>1998</v>
      </c>
      <c r="E113" s="95" t="s">
        <v>1701</v>
      </c>
      <c r="F113" s="20">
        <v>478</v>
      </c>
      <c r="G113" s="94" t="s">
        <v>466</v>
      </c>
      <c r="H113" s="96" t="s">
        <v>333</v>
      </c>
      <c r="I113" s="29"/>
      <c r="J113" s="31"/>
      <c r="L113" s="105" t="s">
        <v>300</v>
      </c>
      <c r="M113" s="94" t="s">
        <v>1757</v>
      </c>
      <c r="N113" s="2">
        <v>2000</v>
      </c>
      <c r="O113" s="95" t="s">
        <v>1761</v>
      </c>
      <c r="P113" s="20">
        <v>414</v>
      </c>
      <c r="Q113" s="94" t="s">
        <v>463</v>
      </c>
      <c r="R113" s="96" t="s">
        <v>1233</v>
      </c>
      <c r="S113" s="29"/>
      <c r="T113" s="31"/>
    </row>
    <row r="114" spans="2:20" ht="12.75" customHeight="1">
      <c r="B114" s="14" t="s">
        <v>357</v>
      </c>
      <c r="C114" s="48" t="s">
        <v>2910</v>
      </c>
      <c r="D114" s="2">
        <v>2000</v>
      </c>
      <c r="E114" s="95" t="s">
        <v>2909</v>
      </c>
      <c r="F114" s="20">
        <v>474</v>
      </c>
      <c r="G114" s="94" t="s">
        <v>2911</v>
      </c>
      <c r="H114" s="96" t="s">
        <v>897</v>
      </c>
      <c r="I114" s="80"/>
      <c r="J114" s="31"/>
      <c r="L114" s="105" t="s">
        <v>305</v>
      </c>
      <c r="M114" s="94" t="s">
        <v>1764</v>
      </c>
      <c r="N114" s="2">
        <v>2001</v>
      </c>
      <c r="O114" s="95" t="s">
        <v>1763</v>
      </c>
      <c r="P114" s="20">
        <v>373</v>
      </c>
      <c r="Q114" s="94" t="s">
        <v>332</v>
      </c>
      <c r="R114" s="96" t="s">
        <v>1316</v>
      </c>
      <c r="S114" s="80"/>
      <c r="T114" s="31"/>
    </row>
    <row r="115" spans="2:20" ht="12.75" customHeight="1">
      <c r="B115" s="105" t="s">
        <v>369</v>
      </c>
      <c r="C115" s="94" t="s">
        <v>1697</v>
      </c>
      <c r="D115" s="2">
        <v>1998</v>
      </c>
      <c r="E115" s="95" t="s">
        <v>1703</v>
      </c>
      <c r="F115" s="20">
        <v>451</v>
      </c>
      <c r="G115" s="94" t="s">
        <v>457</v>
      </c>
      <c r="H115" s="96" t="s">
        <v>478</v>
      </c>
      <c r="I115" s="80"/>
      <c r="J115" s="31"/>
      <c r="L115" s="105" t="s">
        <v>701</v>
      </c>
      <c r="M115" s="94" t="s">
        <v>1757</v>
      </c>
      <c r="N115" s="2">
        <v>2000</v>
      </c>
      <c r="O115" s="95" t="s">
        <v>1765</v>
      </c>
      <c r="P115" s="20">
        <v>369</v>
      </c>
      <c r="Q115" s="94" t="s">
        <v>322</v>
      </c>
      <c r="R115" s="96" t="s">
        <v>323</v>
      </c>
      <c r="S115" s="80"/>
      <c r="T115" s="31"/>
    </row>
    <row r="116" spans="2:20" ht="12.75" customHeight="1">
      <c r="B116" s="14" t="s">
        <v>357</v>
      </c>
      <c r="C116" s="48" t="s">
        <v>2913</v>
      </c>
      <c r="D116" s="2">
        <v>1969</v>
      </c>
      <c r="E116" s="61" t="s">
        <v>2912</v>
      </c>
      <c r="F116" s="20">
        <v>366</v>
      </c>
      <c r="G116" s="48" t="s">
        <v>2911</v>
      </c>
      <c r="H116" s="69" t="s">
        <v>897</v>
      </c>
      <c r="I116" s="80"/>
      <c r="J116" s="31"/>
      <c r="L116" s="105" t="s">
        <v>307</v>
      </c>
      <c r="M116" s="94" t="s">
        <v>1764</v>
      </c>
      <c r="N116" s="2">
        <v>2001</v>
      </c>
      <c r="O116" s="95" t="s">
        <v>1766</v>
      </c>
      <c r="P116" s="20">
        <v>343</v>
      </c>
      <c r="Q116" s="94" t="s">
        <v>463</v>
      </c>
      <c r="R116" s="96" t="s">
        <v>1233</v>
      </c>
      <c r="S116" s="80"/>
      <c r="T116" s="31"/>
    </row>
    <row r="117" spans="2:20" ht="12.75" customHeight="1">
      <c r="B117" s="14" t="s">
        <v>357</v>
      </c>
      <c r="C117" s="48" t="s">
        <v>2915</v>
      </c>
      <c r="D117" s="2">
        <v>1973</v>
      </c>
      <c r="E117" s="61" t="s">
        <v>2914</v>
      </c>
      <c r="F117" s="20">
        <v>359</v>
      </c>
      <c r="G117" s="48" t="s">
        <v>2911</v>
      </c>
      <c r="H117" s="69" t="s">
        <v>897</v>
      </c>
      <c r="I117" s="80"/>
      <c r="J117" s="31"/>
      <c r="L117" s="105" t="s">
        <v>369</v>
      </c>
      <c r="M117" s="94" t="s">
        <v>1757</v>
      </c>
      <c r="N117" s="2">
        <v>2000</v>
      </c>
      <c r="O117" s="95" t="s">
        <v>1767</v>
      </c>
      <c r="P117" s="20">
        <v>292</v>
      </c>
      <c r="Q117" s="94" t="s">
        <v>457</v>
      </c>
      <c r="R117" s="96" t="s">
        <v>478</v>
      </c>
      <c r="S117" s="80"/>
      <c r="T117" s="31"/>
    </row>
    <row r="118" spans="2:20" ht="12.75" customHeight="1" thickBot="1">
      <c r="B118" s="122" t="s">
        <v>701</v>
      </c>
      <c r="C118" s="106" t="s">
        <v>1694</v>
      </c>
      <c r="D118" s="13">
        <v>2001</v>
      </c>
      <c r="E118" s="107" t="s">
        <v>1704</v>
      </c>
      <c r="F118" s="21">
        <v>346</v>
      </c>
      <c r="G118" s="106" t="s">
        <v>463</v>
      </c>
      <c r="H118" s="108" t="s">
        <v>1233</v>
      </c>
      <c r="I118" s="80"/>
      <c r="J118" s="31"/>
      <c r="L118" s="122" t="s">
        <v>306</v>
      </c>
      <c r="M118" s="106" t="s">
        <v>1764</v>
      </c>
      <c r="N118" s="13">
        <v>2001</v>
      </c>
      <c r="O118" s="107" t="s">
        <v>441</v>
      </c>
      <c r="P118" s="21">
        <v>256</v>
      </c>
      <c r="Q118" s="106" t="s">
        <v>463</v>
      </c>
      <c r="R118" s="108" t="s">
        <v>1233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3623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2991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14</v>
      </c>
      <c r="E122" s="59" t="s">
        <v>177</v>
      </c>
      <c r="F122" s="16">
        <f>+F106+F120</f>
        <v>6726</v>
      </c>
      <c r="J122" s="27"/>
      <c r="L122" s="1" t="s">
        <v>31</v>
      </c>
      <c r="M122" s="23">
        <f>+M106+M120</f>
        <v>14</v>
      </c>
      <c r="O122" s="59" t="s">
        <v>177</v>
      </c>
      <c r="P122" s="16">
        <f>+P106+P120</f>
        <v>5659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6</v>
      </c>
      <c r="J124" s="27"/>
      <c r="L124" s="1" t="s">
        <v>32</v>
      </c>
      <c r="M124" s="23">
        <v>4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206</v>
      </c>
      <c r="F128" s="133">
        <v>135</v>
      </c>
      <c r="G128" s="133"/>
      <c r="J128" s="27"/>
      <c r="L128" s="4" t="s">
        <v>167</v>
      </c>
      <c r="M128" s="44"/>
      <c r="P128" s="133"/>
      <c r="Q128" s="133"/>
      <c r="T128" s="27"/>
    </row>
    <row r="129" spans="2:20" ht="12.75" customHeight="1">
      <c r="B129" s="4" t="s">
        <v>178</v>
      </c>
      <c r="C129" s="44" t="s">
        <v>62</v>
      </c>
      <c r="F129" s="133"/>
      <c r="G129" s="133"/>
      <c r="J129" s="27"/>
      <c r="L129" s="4" t="s">
        <v>178</v>
      </c>
      <c r="M129" s="44"/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/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121" t="s">
        <v>299</v>
      </c>
      <c r="C135" s="102" t="s">
        <v>465</v>
      </c>
      <c r="D135" s="10">
        <v>1994</v>
      </c>
      <c r="E135" s="103" t="s">
        <v>464</v>
      </c>
      <c r="F135" s="17">
        <v>593</v>
      </c>
      <c r="G135" s="102" t="s">
        <v>466</v>
      </c>
      <c r="H135" s="104" t="s">
        <v>333</v>
      </c>
      <c r="I135" s="29"/>
      <c r="J135" s="31"/>
      <c r="L135" s="121"/>
      <c r="M135" s="102"/>
      <c r="N135" s="10"/>
      <c r="O135" s="103"/>
      <c r="P135" s="17"/>
      <c r="Q135" s="102"/>
      <c r="R135" s="104"/>
      <c r="S135" s="29"/>
      <c r="T135" s="31"/>
    </row>
    <row r="136" spans="2:20" ht="12.75" customHeight="1">
      <c r="B136" s="90" t="s">
        <v>300</v>
      </c>
      <c r="C136" s="92" t="s">
        <v>1653</v>
      </c>
      <c r="D136" s="3">
        <v>1998</v>
      </c>
      <c r="E136" s="93" t="s">
        <v>1656</v>
      </c>
      <c r="F136" s="18">
        <v>500</v>
      </c>
      <c r="G136" s="92" t="s">
        <v>463</v>
      </c>
      <c r="H136" s="91" t="s">
        <v>1233</v>
      </c>
      <c r="I136" s="29"/>
      <c r="J136" s="31"/>
      <c r="L136" s="90"/>
      <c r="M136" s="92"/>
      <c r="N136" s="3"/>
      <c r="O136" s="93"/>
      <c r="P136" s="18"/>
      <c r="Q136" s="92"/>
      <c r="R136" s="91"/>
      <c r="S136" s="29"/>
      <c r="T136" s="31"/>
    </row>
    <row r="137" spans="2:20" ht="12.75" customHeight="1">
      <c r="B137" s="90" t="s">
        <v>303</v>
      </c>
      <c r="C137" s="92" t="s">
        <v>1655</v>
      </c>
      <c r="D137" s="3">
        <v>2003</v>
      </c>
      <c r="E137" s="93" t="s">
        <v>1657</v>
      </c>
      <c r="F137" s="18">
        <v>481</v>
      </c>
      <c r="G137" s="92" t="s">
        <v>457</v>
      </c>
      <c r="H137" s="91" t="s">
        <v>1410</v>
      </c>
      <c r="I137" s="29"/>
      <c r="J137" s="31"/>
      <c r="L137" s="90"/>
      <c r="M137" s="92"/>
      <c r="N137" s="3"/>
      <c r="O137" s="93"/>
      <c r="P137" s="18"/>
      <c r="Q137" s="92"/>
      <c r="R137" s="91"/>
      <c r="S137" s="29"/>
      <c r="T137" s="31"/>
    </row>
    <row r="138" spans="2:20" ht="12.75" customHeight="1">
      <c r="B138" s="90" t="s">
        <v>305</v>
      </c>
      <c r="C138" s="92" t="s">
        <v>1662</v>
      </c>
      <c r="D138" s="3">
        <v>2001</v>
      </c>
      <c r="E138" s="93" t="s">
        <v>622</v>
      </c>
      <c r="F138" s="18">
        <v>418</v>
      </c>
      <c r="G138" s="92" t="s">
        <v>466</v>
      </c>
      <c r="H138" s="91" t="s">
        <v>333</v>
      </c>
      <c r="I138" s="80"/>
      <c r="J138" s="31"/>
      <c r="L138" s="90"/>
      <c r="M138" s="92"/>
      <c r="N138" s="3"/>
      <c r="O138" s="93"/>
      <c r="P138" s="18"/>
      <c r="Q138" s="92"/>
      <c r="R138" s="91"/>
      <c r="S138" s="80"/>
      <c r="T138" s="31"/>
    </row>
    <row r="139" spans="2:20" ht="12.75" customHeight="1">
      <c r="B139" s="90" t="s">
        <v>306</v>
      </c>
      <c r="C139" s="92" t="s">
        <v>1667</v>
      </c>
      <c r="D139" s="3">
        <v>2003</v>
      </c>
      <c r="E139" s="93" t="s">
        <v>343</v>
      </c>
      <c r="F139" s="18">
        <v>100</v>
      </c>
      <c r="G139" s="92" t="s">
        <v>459</v>
      </c>
      <c r="H139" s="91" t="s">
        <v>340</v>
      </c>
      <c r="I139" s="80"/>
      <c r="J139" s="31"/>
      <c r="L139" s="90"/>
      <c r="M139" s="92"/>
      <c r="N139" s="3"/>
      <c r="O139" s="93"/>
      <c r="P139" s="18"/>
      <c r="Q139" s="92"/>
      <c r="R139" s="91"/>
      <c r="S139" s="80"/>
      <c r="T139" s="31"/>
    </row>
    <row r="140" spans="2:20" ht="12.75" customHeight="1">
      <c r="B140" s="90" t="s">
        <v>350</v>
      </c>
      <c r="C140" s="92" t="s">
        <v>1662</v>
      </c>
      <c r="D140" s="3">
        <v>2001</v>
      </c>
      <c r="E140" s="93" t="s">
        <v>1666</v>
      </c>
      <c r="F140" s="18">
        <v>250</v>
      </c>
      <c r="G140" s="92" t="s">
        <v>332</v>
      </c>
      <c r="H140" s="91" t="s">
        <v>1316</v>
      </c>
      <c r="I140" s="80"/>
      <c r="J140" s="31"/>
      <c r="L140" s="90"/>
      <c r="M140" s="92"/>
      <c r="N140" s="3"/>
      <c r="O140" s="93"/>
      <c r="P140" s="18"/>
      <c r="Q140" s="92"/>
      <c r="R140" s="91"/>
      <c r="S140" s="29"/>
      <c r="T140" s="31"/>
    </row>
    <row r="141" spans="2:20" ht="12.75" customHeight="1">
      <c r="B141" s="90"/>
      <c r="C141" s="92"/>
      <c r="D141" s="3"/>
      <c r="E141" s="93"/>
      <c r="F141" s="18"/>
      <c r="G141" s="47"/>
      <c r="H141" s="91"/>
      <c r="I141" s="80"/>
      <c r="J141" s="31"/>
      <c r="L141" s="90"/>
      <c r="M141" s="92"/>
      <c r="N141" s="3"/>
      <c r="O141" s="93"/>
      <c r="P141" s="18"/>
      <c r="Q141" s="47"/>
      <c r="R141" s="91"/>
      <c r="S141" s="80"/>
      <c r="T141" s="31"/>
    </row>
    <row r="142" spans="2:20" ht="12.75" customHeight="1">
      <c r="B142" s="9"/>
      <c r="C142" s="47"/>
      <c r="D142" s="3"/>
      <c r="E142" s="93"/>
      <c r="F142" s="18"/>
      <c r="G142" s="92"/>
      <c r="H142" s="91"/>
      <c r="I142" s="80"/>
      <c r="J142" s="31"/>
      <c r="L142" s="9"/>
      <c r="M142" s="47"/>
      <c r="N142" s="3"/>
      <c r="O142" s="93"/>
      <c r="P142" s="18"/>
      <c r="Q142" s="92"/>
      <c r="R142" s="91"/>
      <c r="S142" s="80"/>
      <c r="T142" s="31"/>
    </row>
    <row r="143" spans="2:20" ht="12.75" customHeight="1">
      <c r="B143" s="90"/>
      <c r="C143" s="92"/>
      <c r="D143" s="3"/>
      <c r="E143" s="93"/>
      <c r="F143" s="18"/>
      <c r="G143" s="92"/>
      <c r="H143" s="91"/>
      <c r="I143" s="80"/>
      <c r="J143" s="31"/>
      <c r="L143" s="90"/>
      <c r="M143" s="92"/>
      <c r="N143" s="3"/>
      <c r="O143" s="93"/>
      <c r="P143" s="18"/>
      <c r="Q143" s="92"/>
      <c r="R143" s="91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6</v>
      </c>
      <c r="E148" s="59" t="s">
        <v>175</v>
      </c>
      <c r="F148" s="16">
        <f>SUM(F135:F146)</f>
        <v>2342</v>
      </c>
      <c r="J148" s="27"/>
      <c r="L148" s="1" t="s">
        <v>30</v>
      </c>
      <c r="M148" s="22"/>
      <c r="O148" s="59" t="s">
        <v>175</v>
      </c>
      <c r="P148" s="16">
        <f>SUM(P135:P146)</f>
        <v>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100" t="s">
        <v>299</v>
      </c>
      <c r="C153" s="99" t="s">
        <v>1653</v>
      </c>
      <c r="D153" s="34">
        <v>1998</v>
      </c>
      <c r="E153" s="98" t="s">
        <v>1652</v>
      </c>
      <c r="F153" s="35">
        <v>523</v>
      </c>
      <c r="G153" s="99" t="s">
        <v>463</v>
      </c>
      <c r="H153" s="101" t="s">
        <v>541</v>
      </c>
      <c r="I153" s="29"/>
      <c r="J153" s="31"/>
      <c r="L153" s="100"/>
      <c r="M153" s="99"/>
      <c r="N153" s="34"/>
      <c r="O153" s="98"/>
      <c r="P153" s="35"/>
      <c r="Q153" s="99"/>
      <c r="R153" s="101"/>
      <c r="S153" s="29"/>
      <c r="T153" s="31"/>
    </row>
    <row r="154" spans="2:20" ht="12.75" customHeight="1">
      <c r="B154" s="105" t="s">
        <v>357</v>
      </c>
      <c r="C154" s="94" t="s">
        <v>1655</v>
      </c>
      <c r="D154" s="2">
        <v>2003</v>
      </c>
      <c r="E154" s="95" t="s">
        <v>1654</v>
      </c>
      <c r="F154" s="20">
        <v>515</v>
      </c>
      <c r="G154" s="94" t="s">
        <v>466</v>
      </c>
      <c r="H154" s="96" t="s">
        <v>1487</v>
      </c>
      <c r="I154" s="29"/>
      <c r="J154" s="31"/>
      <c r="L154" s="105"/>
      <c r="M154" s="94"/>
      <c r="N154" s="2"/>
      <c r="O154" s="95"/>
      <c r="P154" s="20"/>
      <c r="Q154" s="94"/>
      <c r="R154" s="96"/>
      <c r="S154" s="29"/>
      <c r="T154" s="31"/>
    </row>
    <row r="155" spans="2:20" ht="12.75" customHeight="1">
      <c r="B155" s="105" t="s">
        <v>303</v>
      </c>
      <c r="C155" s="94" t="s">
        <v>1659</v>
      </c>
      <c r="D155" s="2">
        <v>2002</v>
      </c>
      <c r="E155" s="95" t="s">
        <v>1658</v>
      </c>
      <c r="F155" s="20">
        <v>465</v>
      </c>
      <c r="G155" s="94" t="s">
        <v>332</v>
      </c>
      <c r="H155" s="96" t="s">
        <v>1316</v>
      </c>
      <c r="I155" s="29"/>
      <c r="J155" s="31"/>
      <c r="L155" s="105"/>
      <c r="M155" s="94"/>
      <c r="N155" s="2"/>
      <c r="O155" s="95"/>
      <c r="P155" s="20"/>
      <c r="Q155" s="94"/>
      <c r="R155" s="96"/>
      <c r="S155" s="29"/>
      <c r="T155" s="31"/>
    </row>
    <row r="156" spans="2:20" ht="12.75" customHeight="1">
      <c r="B156" s="105" t="s">
        <v>299</v>
      </c>
      <c r="C156" s="94" t="s">
        <v>1661</v>
      </c>
      <c r="D156" s="2">
        <v>1997</v>
      </c>
      <c r="E156" s="95" t="s">
        <v>1660</v>
      </c>
      <c r="F156" s="20">
        <v>425</v>
      </c>
      <c r="G156" s="94" t="s">
        <v>466</v>
      </c>
      <c r="H156" s="96" t="s">
        <v>333</v>
      </c>
      <c r="I156" s="80"/>
      <c r="J156" s="31"/>
      <c r="L156" s="105"/>
      <c r="M156" s="94"/>
      <c r="N156" s="2"/>
      <c r="O156" s="95"/>
      <c r="P156" s="20"/>
      <c r="Q156" s="94"/>
      <c r="R156" s="96"/>
      <c r="S156" s="80"/>
      <c r="T156" s="31"/>
    </row>
    <row r="157" spans="2:20" ht="12.75" customHeight="1">
      <c r="B157" s="105" t="s">
        <v>300</v>
      </c>
      <c r="C157" s="94" t="s">
        <v>1664</v>
      </c>
      <c r="D157" s="2">
        <v>2003</v>
      </c>
      <c r="E157" s="95" t="s">
        <v>1663</v>
      </c>
      <c r="F157" s="20">
        <v>378</v>
      </c>
      <c r="G157" s="94" t="s">
        <v>463</v>
      </c>
      <c r="H157" s="96" t="s">
        <v>1233</v>
      </c>
      <c r="I157" s="80"/>
      <c r="J157" s="31"/>
      <c r="L157" s="105"/>
      <c r="M157" s="94"/>
      <c r="N157" s="2"/>
      <c r="O157" s="95"/>
      <c r="P157" s="20"/>
      <c r="Q157" s="94"/>
      <c r="R157" s="96"/>
      <c r="S157" s="80"/>
      <c r="T157" s="31"/>
    </row>
    <row r="158" spans="2:20" ht="12.75" customHeight="1">
      <c r="B158" s="105" t="s">
        <v>300</v>
      </c>
      <c r="C158" s="94" t="s">
        <v>1659</v>
      </c>
      <c r="D158" s="2">
        <v>2002</v>
      </c>
      <c r="E158" s="95" t="s">
        <v>1665</v>
      </c>
      <c r="F158" s="20">
        <v>364</v>
      </c>
      <c r="G158" s="94" t="s">
        <v>463</v>
      </c>
      <c r="H158" s="96" t="s">
        <v>1233</v>
      </c>
      <c r="I158" s="80"/>
      <c r="J158" s="31"/>
      <c r="L158" s="105"/>
      <c r="M158" s="94"/>
      <c r="N158" s="2"/>
      <c r="O158" s="95"/>
      <c r="P158" s="20"/>
      <c r="Q158" s="94"/>
      <c r="R158" s="96"/>
      <c r="S158" s="80"/>
      <c r="T158" s="31"/>
    </row>
    <row r="159" spans="2:20" ht="12.75" customHeight="1">
      <c r="B159" s="105" t="s">
        <v>305</v>
      </c>
      <c r="C159" s="94" t="s">
        <v>1664</v>
      </c>
      <c r="D159" s="2">
        <v>2003</v>
      </c>
      <c r="E159" s="95" t="s">
        <v>559</v>
      </c>
      <c r="F159" s="20">
        <v>240</v>
      </c>
      <c r="G159" s="94" t="s">
        <v>457</v>
      </c>
      <c r="H159" s="96" t="s">
        <v>474</v>
      </c>
      <c r="I159" s="80"/>
      <c r="J159" s="31"/>
      <c r="L159" s="105"/>
      <c r="M159" s="94"/>
      <c r="N159" s="2"/>
      <c r="O159" s="95"/>
      <c r="P159" s="20"/>
      <c r="Q159" s="94"/>
      <c r="R159" s="96"/>
      <c r="S159" s="80"/>
      <c r="T159" s="31"/>
    </row>
    <row r="160" spans="2:20" ht="12.75" customHeight="1" thickBot="1">
      <c r="B160" s="122" t="s">
        <v>305</v>
      </c>
      <c r="C160" s="106" t="s">
        <v>1668</v>
      </c>
      <c r="D160" s="13">
        <v>2003</v>
      </c>
      <c r="E160" s="107" t="s">
        <v>1013</v>
      </c>
      <c r="F160" s="21">
        <v>173</v>
      </c>
      <c r="G160" s="106" t="s">
        <v>463</v>
      </c>
      <c r="H160" s="108" t="s">
        <v>1233</v>
      </c>
      <c r="I160" s="80"/>
      <c r="J160" s="31"/>
      <c r="L160" s="122"/>
      <c r="M160" s="106"/>
      <c r="N160" s="13"/>
      <c r="O160" s="107"/>
      <c r="P160" s="21"/>
      <c r="Q160" s="106"/>
      <c r="R160" s="108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8</v>
      </c>
      <c r="E162" s="59" t="s">
        <v>175</v>
      </c>
      <c r="F162" s="16">
        <f>SUM(F153:F160)</f>
        <v>3083</v>
      </c>
      <c r="J162" s="27"/>
      <c r="L162" s="1" t="s">
        <v>30</v>
      </c>
      <c r="M162" s="22"/>
      <c r="O162" s="59" t="s">
        <v>175</v>
      </c>
      <c r="P162" s="16">
        <f>SUM(P153:P160)</f>
        <v>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14</v>
      </c>
      <c r="E164" s="59" t="s">
        <v>177</v>
      </c>
      <c r="F164" s="16">
        <f>+F148+F162</f>
        <v>5425</v>
      </c>
      <c r="J164" s="27"/>
      <c r="L164" s="1" t="s">
        <v>31</v>
      </c>
      <c r="M164" s="23">
        <f>+M148+M162</f>
        <v>0</v>
      </c>
      <c r="O164" s="59" t="s">
        <v>177</v>
      </c>
      <c r="P164" s="16">
        <f>+P148+P162</f>
        <v>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9</v>
      </c>
      <c r="J166" s="27"/>
      <c r="L166" s="1" t="s">
        <v>32</v>
      </c>
      <c r="M166" s="23"/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</sheetData>
  <sheetProtection/>
  <mergeCells count="8">
    <mergeCell ref="F44:G45"/>
    <mergeCell ref="F128:G129"/>
    <mergeCell ref="P128:Q129"/>
    <mergeCell ref="F86:G87"/>
    <mergeCell ref="F2:G3"/>
    <mergeCell ref="P2:Q3"/>
    <mergeCell ref="P44:Q45"/>
    <mergeCell ref="P86:Q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8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196</v>
      </c>
      <c r="F2" s="133">
        <v>35</v>
      </c>
      <c r="G2" s="133"/>
      <c r="J2" s="27"/>
      <c r="L2" s="4" t="s">
        <v>167</v>
      </c>
      <c r="M2" s="44" t="s">
        <v>61</v>
      </c>
      <c r="P2" s="133">
        <v>37</v>
      </c>
      <c r="Q2" s="133"/>
      <c r="T2" s="27"/>
    </row>
    <row r="3" spans="2:20" ht="12.75" customHeight="1">
      <c r="B3" s="4" t="s">
        <v>178</v>
      </c>
      <c r="C3" s="44" t="s">
        <v>48</v>
      </c>
      <c r="F3" s="133"/>
      <c r="G3" s="133"/>
      <c r="J3" s="27"/>
      <c r="L3" s="4" t="s">
        <v>178</v>
      </c>
      <c r="M3" s="44" t="s">
        <v>48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373</v>
      </c>
      <c r="D9" s="10">
        <v>2000</v>
      </c>
      <c r="E9" s="103" t="s">
        <v>982</v>
      </c>
      <c r="F9" s="17">
        <v>728</v>
      </c>
      <c r="G9" s="102" t="s">
        <v>376</v>
      </c>
      <c r="H9" s="104" t="s">
        <v>983</v>
      </c>
      <c r="I9" s="29"/>
      <c r="J9" s="31"/>
      <c r="L9" s="8" t="s">
        <v>299</v>
      </c>
      <c r="M9" s="46" t="s">
        <v>408</v>
      </c>
      <c r="N9" s="10">
        <v>2001</v>
      </c>
      <c r="O9" s="103" t="s">
        <v>409</v>
      </c>
      <c r="P9" s="17">
        <v>442</v>
      </c>
      <c r="Q9" s="102" t="s">
        <v>393</v>
      </c>
      <c r="R9" s="104" t="s">
        <v>400</v>
      </c>
      <c r="S9" s="29"/>
      <c r="T9" s="31"/>
    </row>
    <row r="10" spans="2:20" ht="12.75" customHeight="1">
      <c r="B10" s="9" t="s">
        <v>300</v>
      </c>
      <c r="C10" s="47" t="s">
        <v>373</v>
      </c>
      <c r="D10" s="3">
        <v>2000</v>
      </c>
      <c r="E10" s="57" t="s">
        <v>1155</v>
      </c>
      <c r="F10" s="18">
        <v>712</v>
      </c>
      <c r="G10" s="47" t="s">
        <v>501</v>
      </c>
      <c r="H10" s="66" t="s">
        <v>1125</v>
      </c>
      <c r="I10" s="29"/>
      <c r="J10" s="31"/>
      <c r="L10" s="9" t="s">
        <v>300</v>
      </c>
      <c r="M10" s="47" t="s">
        <v>399</v>
      </c>
      <c r="N10" s="3">
        <v>2000</v>
      </c>
      <c r="O10" s="57" t="s">
        <v>1163</v>
      </c>
      <c r="P10" s="18">
        <v>532</v>
      </c>
      <c r="Q10" s="47" t="s">
        <v>393</v>
      </c>
      <c r="R10" s="66" t="s">
        <v>1149</v>
      </c>
      <c r="S10" s="29"/>
      <c r="T10" s="31"/>
    </row>
    <row r="11" spans="2:20" ht="12.75" customHeight="1">
      <c r="B11" s="9" t="s">
        <v>301</v>
      </c>
      <c r="C11" s="47" t="s">
        <v>388</v>
      </c>
      <c r="D11" s="3">
        <v>1998</v>
      </c>
      <c r="E11" s="57" t="s">
        <v>387</v>
      </c>
      <c r="F11" s="18">
        <v>474</v>
      </c>
      <c r="G11" s="47" t="s">
        <v>376</v>
      </c>
      <c r="H11" s="66" t="s">
        <v>377</v>
      </c>
      <c r="I11" s="29"/>
      <c r="J11" s="31"/>
      <c r="L11" s="9" t="s">
        <v>301</v>
      </c>
      <c r="M11" s="47" t="s">
        <v>399</v>
      </c>
      <c r="N11" s="3">
        <v>2000</v>
      </c>
      <c r="O11" s="57" t="s">
        <v>1082</v>
      </c>
      <c r="P11" s="18">
        <v>592</v>
      </c>
      <c r="Q11" s="47" t="s">
        <v>504</v>
      </c>
      <c r="R11" s="66" t="s">
        <v>1067</v>
      </c>
      <c r="S11" s="29"/>
      <c r="T11" s="31"/>
    </row>
    <row r="12" spans="2:20" ht="12.75" customHeight="1">
      <c r="B12" s="9" t="s">
        <v>302</v>
      </c>
      <c r="C12" s="47" t="s">
        <v>985</v>
      </c>
      <c r="D12" s="3">
        <v>2002</v>
      </c>
      <c r="E12" s="93" t="s">
        <v>984</v>
      </c>
      <c r="F12" s="18">
        <v>500</v>
      </c>
      <c r="G12" s="92" t="s">
        <v>376</v>
      </c>
      <c r="H12" s="91" t="s">
        <v>983</v>
      </c>
      <c r="I12" s="80"/>
      <c r="J12" s="31"/>
      <c r="L12" s="9" t="s">
        <v>302</v>
      </c>
      <c r="M12" s="47" t="s">
        <v>399</v>
      </c>
      <c r="N12" s="3">
        <v>2000</v>
      </c>
      <c r="O12" s="93" t="s">
        <v>398</v>
      </c>
      <c r="P12" s="18">
        <v>586</v>
      </c>
      <c r="Q12" s="92" t="s">
        <v>393</v>
      </c>
      <c r="R12" s="91" t="s">
        <v>400</v>
      </c>
      <c r="S12" s="80"/>
      <c r="T12" s="31"/>
    </row>
    <row r="13" spans="2:20" ht="12.75" customHeight="1">
      <c r="B13" s="9" t="s">
        <v>303</v>
      </c>
      <c r="C13" s="47" t="s">
        <v>985</v>
      </c>
      <c r="D13" s="3">
        <v>2002</v>
      </c>
      <c r="E13" s="57" t="s">
        <v>1324</v>
      </c>
      <c r="F13" s="18">
        <v>448</v>
      </c>
      <c r="G13" s="47" t="s">
        <v>1091</v>
      </c>
      <c r="H13" s="66" t="s">
        <v>1316</v>
      </c>
      <c r="I13" s="80"/>
      <c r="J13" s="31"/>
      <c r="L13" s="9" t="s">
        <v>303</v>
      </c>
      <c r="M13" s="47" t="s">
        <v>396</v>
      </c>
      <c r="N13" s="3">
        <v>2002</v>
      </c>
      <c r="O13" s="57" t="s">
        <v>397</v>
      </c>
      <c r="P13" s="18">
        <v>609</v>
      </c>
      <c r="Q13" s="47" t="s">
        <v>335</v>
      </c>
      <c r="R13" s="66" t="s">
        <v>336</v>
      </c>
      <c r="S13" s="80"/>
      <c r="T13" s="31"/>
    </row>
    <row r="14" spans="2:20" ht="12.75" customHeight="1">
      <c r="B14" s="9" t="s">
        <v>305</v>
      </c>
      <c r="C14" s="92" t="s">
        <v>1919</v>
      </c>
      <c r="D14" s="3">
        <v>2001</v>
      </c>
      <c r="E14" s="57" t="s">
        <v>384</v>
      </c>
      <c r="F14" s="18">
        <v>547</v>
      </c>
      <c r="G14" s="47" t="s">
        <v>381</v>
      </c>
      <c r="H14" s="66" t="s">
        <v>333</v>
      </c>
      <c r="I14" s="80"/>
      <c r="J14" s="31"/>
      <c r="L14" s="9" t="s">
        <v>305</v>
      </c>
      <c r="M14" s="47" t="s">
        <v>396</v>
      </c>
      <c r="N14" s="3">
        <v>2002</v>
      </c>
      <c r="O14" s="57" t="s">
        <v>395</v>
      </c>
      <c r="P14" s="18">
        <v>617</v>
      </c>
      <c r="Q14" s="47" t="s">
        <v>313</v>
      </c>
      <c r="R14" s="66" t="s">
        <v>316</v>
      </c>
      <c r="S14" s="29"/>
      <c r="T14" s="31"/>
    </row>
    <row r="15" spans="2:20" ht="12.75" customHeight="1">
      <c r="B15" s="90" t="s">
        <v>306</v>
      </c>
      <c r="C15" s="92" t="s">
        <v>1323</v>
      </c>
      <c r="D15" s="3">
        <v>2001</v>
      </c>
      <c r="E15" s="93" t="s">
        <v>1320</v>
      </c>
      <c r="F15" s="18">
        <v>462</v>
      </c>
      <c r="G15" s="47" t="s">
        <v>1091</v>
      </c>
      <c r="H15" s="91" t="s">
        <v>1314</v>
      </c>
      <c r="I15" s="80"/>
      <c r="J15" s="31"/>
      <c r="L15" s="90" t="s">
        <v>306</v>
      </c>
      <c r="M15" s="92" t="s">
        <v>396</v>
      </c>
      <c r="N15" s="3">
        <v>2002</v>
      </c>
      <c r="O15" s="93" t="s">
        <v>1055</v>
      </c>
      <c r="P15" s="18">
        <v>540</v>
      </c>
      <c r="Q15" s="47" t="s">
        <v>1091</v>
      </c>
      <c r="R15" s="91" t="s">
        <v>1314</v>
      </c>
      <c r="S15" s="80"/>
      <c r="T15" s="31"/>
    </row>
    <row r="16" spans="2:20" ht="12.75" customHeight="1">
      <c r="B16" s="9" t="s">
        <v>307</v>
      </c>
      <c r="C16" s="47" t="s">
        <v>373</v>
      </c>
      <c r="D16" s="3">
        <v>2000</v>
      </c>
      <c r="E16" s="93" t="s">
        <v>1300</v>
      </c>
      <c r="F16" s="18">
        <v>638</v>
      </c>
      <c r="G16" s="92" t="s">
        <v>376</v>
      </c>
      <c r="H16" s="91" t="s">
        <v>1235</v>
      </c>
      <c r="I16" s="80"/>
      <c r="J16" s="31"/>
      <c r="L16" s="9" t="s">
        <v>307</v>
      </c>
      <c r="M16" s="47" t="s">
        <v>408</v>
      </c>
      <c r="N16" s="3">
        <v>2001</v>
      </c>
      <c r="O16" s="93" t="s">
        <v>1070</v>
      </c>
      <c r="P16" s="18">
        <v>400</v>
      </c>
      <c r="Q16" s="92" t="s">
        <v>1408</v>
      </c>
      <c r="R16" s="91" t="s">
        <v>1339</v>
      </c>
      <c r="S16" s="80"/>
      <c r="T16" s="31"/>
    </row>
    <row r="17" spans="2:20" ht="12.75" customHeight="1">
      <c r="B17" s="90" t="s">
        <v>350</v>
      </c>
      <c r="C17" s="92" t="s">
        <v>373</v>
      </c>
      <c r="D17" s="3">
        <v>2000</v>
      </c>
      <c r="E17" s="93" t="s">
        <v>383</v>
      </c>
      <c r="F17" s="18">
        <v>575</v>
      </c>
      <c r="G17" s="92" t="s">
        <v>381</v>
      </c>
      <c r="H17" s="91" t="s">
        <v>382</v>
      </c>
      <c r="I17" s="80"/>
      <c r="J17" s="31"/>
      <c r="L17" s="90" t="s">
        <v>390</v>
      </c>
      <c r="M17" s="92" t="s">
        <v>392</v>
      </c>
      <c r="N17" s="3">
        <v>1998</v>
      </c>
      <c r="O17" s="93" t="s">
        <v>406</v>
      </c>
      <c r="P17" s="18">
        <v>500</v>
      </c>
      <c r="Q17" s="92" t="s">
        <v>322</v>
      </c>
      <c r="R17" s="91" t="s">
        <v>323</v>
      </c>
      <c r="S17" s="80"/>
      <c r="T17" s="31"/>
    </row>
    <row r="18" spans="2:20" ht="12.75" customHeight="1">
      <c r="B18" s="9"/>
      <c r="C18" s="47"/>
      <c r="D18" s="3"/>
      <c r="E18" s="57"/>
      <c r="F18" s="18"/>
      <c r="G18" s="47"/>
      <c r="H18" s="66"/>
      <c r="I18" s="80"/>
      <c r="J18" s="31"/>
      <c r="L18" s="9" t="s">
        <v>391</v>
      </c>
      <c r="M18" s="47" t="s">
        <v>392</v>
      </c>
      <c r="N18" s="3">
        <v>1998</v>
      </c>
      <c r="O18" s="57" t="s">
        <v>1197</v>
      </c>
      <c r="P18" s="18">
        <v>840</v>
      </c>
      <c r="Q18" s="47" t="s">
        <v>1167</v>
      </c>
      <c r="R18" s="66" t="s">
        <v>1191</v>
      </c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9</v>
      </c>
      <c r="E22" s="59" t="s">
        <v>175</v>
      </c>
      <c r="F22" s="16">
        <f>SUM(F9:F20)</f>
        <v>5084</v>
      </c>
      <c r="J22" s="27"/>
      <c r="L22" s="1" t="s">
        <v>30</v>
      </c>
      <c r="M22" s="22">
        <v>10</v>
      </c>
      <c r="O22" s="59" t="s">
        <v>175</v>
      </c>
      <c r="P22" s="16">
        <f>SUM(P9:P20)</f>
        <v>5658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299</v>
      </c>
      <c r="C27" s="50" t="s">
        <v>375</v>
      </c>
      <c r="D27" s="34">
        <v>1996</v>
      </c>
      <c r="E27" s="60" t="s">
        <v>374</v>
      </c>
      <c r="F27" s="35">
        <v>657</v>
      </c>
      <c r="G27" s="50" t="s">
        <v>376</v>
      </c>
      <c r="H27" s="68" t="s">
        <v>377</v>
      </c>
      <c r="I27" s="29"/>
      <c r="J27" s="31"/>
      <c r="L27" s="37" t="s">
        <v>302</v>
      </c>
      <c r="M27" s="50" t="s">
        <v>401</v>
      </c>
      <c r="N27" s="34">
        <v>2000</v>
      </c>
      <c r="O27" s="98" t="s">
        <v>1169</v>
      </c>
      <c r="P27" s="35">
        <v>584</v>
      </c>
      <c r="Q27" s="99" t="s">
        <v>381</v>
      </c>
      <c r="R27" s="101" t="s">
        <v>374</v>
      </c>
      <c r="S27" s="29"/>
      <c r="T27" s="31"/>
    </row>
    <row r="28" spans="2:20" ht="12.75" customHeight="1">
      <c r="B28" s="14" t="s">
        <v>299</v>
      </c>
      <c r="C28" s="48" t="s">
        <v>379</v>
      </c>
      <c r="D28" s="2">
        <v>2000</v>
      </c>
      <c r="E28" s="61" t="s">
        <v>378</v>
      </c>
      <c r="F28" s="20">
        <v>647</v>
      </c>
      <c r="G28" s="48" t="s">
        <v>322</v>
      </c>
      <c r="H28" s="69" t="s">
        <v>372</v>
      </c>
      <c r="I28" s="29"/>
      <c r="J28" s="31"/>
      <c r="L28" s="14" t="s">
        <v>302</v>
      </c>
      <c r="M28" s="48" t="s">
        <v>396</v>
      </c>
      <c r="N28" s="2">
        <v>2002</v>
      </c>
      <c r="O28" s="61" t="s">
        <v>402</v>
      </c>
      <c r="P28" s="20">
        <v>577</v>
      </c>
      <c r="Q28" s="48" t="s">
        <v>376</v>
      </c>
      <c r="R28" s="69" t="s">
        <v>386</v>
      </c>
      <c r="S28" s="29"/>
      <c r="T28" s="31"/>
    </row>
    <row r="29" spans="2:20" ht="12.75" customHeight="1">
      <c r="B29" s="14" t="s">
        <v>307</v>
      </c>
      <c r="C29" s="94" t="s">
        <v>1919</v>
      </c>
      <c r="D29" s="2">
        <v>2001</v>
      </c>
      <c r="E29" s="61" t="s">
        <v>338</v>
      </c>
      <c r="F29" s="20">
        <v>577</v>
      </c>
      <c r="G29" s="48" t="s">
        <v>381</v>
      </c>
      <c r="H29" s="69" t="s">
        <v>333</v>
      </c>
      <c r="I29" s="29"/>
      <c r="J29" s="31"/>
      <c r="L29" s="14" t="s">
        <v>303</v>
      </c>
      <c r="M29" s="48" t="s">
        <v>401</v>
      </c>
      <c r="N29" s="2">
        <v>2000</v>
      </c>
      <c r="O29" s="61" t="s">
        <v>403</v>
      </c>
      <c r="P29" s="20">
        <v>555</v>
      </c>
      <c r="Q29" s="48" t="s">
        <v>376</v>
      </c>
      <c r="R29" s="69" t="s">
        <v>377</v>
      </c>
      <c r="S29" s="29"/>
      <c r="T29" s="31"/>
    </row>
    <row r="30" spans="2:20" ht="12.75" customHeight="1">
      <c r="B30" s="14" t="s">
        <v>307</v>
      </c>
      <c r="C30" s="94" t="s">
        <v>1255</v>
      </c>
      <c r="D30" s="2">
        <v>1998</v>
      </c>
      <c r="E30" s="95" t="s">
        <v>1254</v>
      </c>
      <c r="F30" s="20">
        <v>506</v>
      </c>
      <c r="G30" s="48" t="s">
        <v>376</v>
      </c>
      <c r="H30" s="96" t="s">
        <v>1256</v>
      </c>
      <c r="I30" s="80"/>
      <c r="J30" s="31"/>
      <c r="L30" s="14" t="s">
        <v>300</v>
      </c>
      <c r="M30" s="48" t="s">
        <v>396</v>
      </c>
      <c r="N30" s="2">
        <v>2002</v>
      </c>
      <c r="O30" s="61" t="s">
        <v>404</v>
      </c>
      <c r="P30" s="20">
        <v>524</v>
      </c>
      <c r="Q30" s="48" t="s">
        <v>335</v>
      </c>
      <c r="R30" s="69" t="s">
        <v>405</v>
      </c>
      <c r="S30" s="80"/>
      <c r="T30" s="31"/>
    </row>
    <row r="31" spans="2:20" ht="12.75" customHeight="1">
      <c r="B31" s="14" t="s">
        <v>299</v>
      </c>
      <c r="C31" s="94" t="s">
        <v>1919</v>
      </c>
      <c r="D31" s="2">
        <v>2001</v>
      </c>
      <c r="E31" s="61" t="s">
        <v>444</v>
      </c>
      <c r="F31" s="20">
        <v>503</v>
      </c>
      <c r="G31" s="48" t="s">
        <v>376</v>
      </c>
      <c r="H31" s="69" t="s">
        <v>983</v>
      </c>
      <c r="I31" s="80"/>
      <c r="J31" s="31"/>
      <c r="L31" s="14" t="s">
        <v>300</v>
      </c>
      <c r="M31" s="48" t="s">
        <v>408</v>
      </c>
      <c r="N31" s="2">
        <v>2001</v>
      </c>
      <c r="O31" s="61" t="s">
        <v>407</v>
      </c>
      <c r="P31" s="20">
        <v>472</v>
      </c>
      <c r="Q31" s="48" t="s">
        <v>322</v>
      </c>
      <c r="R31" s="69" t="s">
        <v>323</v>
      </c>
      <c r="S31" s="80"/>
      <c r="T31" s="31"/>
    </row>
    <row r="32" spans="2:20" ht="12.75" customHeight="1">
      <c r="B32" s="105" t="s">
        <v>299</v>
      </c>
      <c r="C32" s="94" t="s">
        <v>1255</v>
      </c>
      <c r="D32" s="2">
        <v>1998</v>
      </c>
      <c r="E32" s="95" t="s">
        <v>837</v>
      </c>
      <c r="F32" s="20">
        <v>497</v>
      </c>
      <c r="G32" s="48" t="s">
        <v>376</v>
      </c>
      <c r="H32" s="96" t="s">
        <v>1256</v>
      </c>
      <c r="I32" s="80"/>
      <c r="J32" s="31"/>
      <c r="L32" s="14" t="s">
        <v>302</v>
      </c>
      <c r="M32" s="48" t="s">
        <v>1325</v>
      </c>
      <c r="N32" s="2">
        <v>2002</v>
      </c>
      <c r="O32" s="61" t="s">
        <v>410</v>
      </c>
      <c r="P32" s="20">
        <v>382</v>
      </c>
      <c r="Q32" s="48" t="s">
        <v>393</v>
      </c>
      <c r="R32" s="69" t="s">
        <v>400</v>
      </c>
      <c r="S32" s="80"/>
      <c r="T32" s="31"/>
    </row>
    <row r="33" spans="2:20" ht="12.75" customHeight="1">
      <c r="B33" s="14" t="s">
        <v>350</v>
      </c>
      <c r="C33" s="94" t="s">
        <v>1919</v>
      </c>
      <c r="D33" s="2">
        <v>2001</v>
      </c>
      <c r="E33" s="61" t="s">
        <v>385</v>
      </c>
      <c r="F33" s="20">
        <v>486</v>
      </c>
      <c r="G33" s="48" t="s">
        <v>376</v>
      </c>
      <c r="H33" s="69" t="s">
        <v>386</v>
      </c>
      <c r="I33" s="80"/>
      <c r="J33" s="31"/>
      <c r="L33" s="14" t="s">
        <v>306</v>
      </c>
      <c r="M33" s="48" t="s">
        <v>411</v>
      </c>
      <c r="N33" s="2">
        <v>2003</v>
      </c>
      <c r="O33" s="61" t="s">
        <v>1318</v>
      </c>
      <c r="P33" s="20">
        <v>339</v>
      </c>
      <c r="Q33" s="48" t="s">
        <v>1091</v>
      </c>
      <c r="R33" s="69" t="s">
        <v>1314</v>
      </c>
      <c r="S33" s="80"/>
      <c r="T33" s="31"/>
    </row>
    <row r="34" spans="2:20" ht="12.75" customHeight="1" thickBot="1">
      <c r="B34" s="15" t="s">
        <v>299</v>
      </c>
      <c r="C34" s="51" t="s">
        <v>388</v>
      </c>
      <c r="D34" s="13">
        <v>1998</v>
      </c>
      <c r="E34" s="62" t="s">
        <v>389</v>
      </c>
      <c r="F34" s="21">
        <v>465</v>
      </c>
      <c r="G34" s="51" t="s">
        <v>376</v>
      </c>
      <c r="H34" s="70" t="s">
        <v>377</v>
      </c>
      <c r="I34" s="80"/>
      <c r="J34" s="31"/>
      <c r="L34" s="15" t="s">
        <v>305</v>
      </c>
      <c r="M34" s="51" t="s">
        <v>411</v>
      </c>
      <c r="N34" s="13">
        <v>2003</v>
      </c>
      <c r="O34" s="62" t="s">
        <v>343</v>
      </c>
      <c r="P34" s="21">
        <v>303</v>
      </c>
      <c r="Q34" s="51" t="s">
        <v>393</v>
      </c>
      <c r="R34" s="70" t="s">
        <v>400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4338</v>
      </c>
      <c r="J36" s="27"/>
      <c r="L36" s="1" t="s">
        <v>30</v>
      </c>
      <c r="M36" s="22">
        <v>8</v>
      </c>
      <c r="O36" s="59" t="s">
        <v>175</v>
      </c>
      <c r="P36" s="16">
        <f>SUM(P27:P34)</f>
        <v>3736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17</v>
      </c>
      <c r="E38" s="59" t="s">
        <v>177</v>
      </c>
      <c r="F38" s="16">
        <f>+F22+F36</f>
        <v>9422</v>
      </c>
      <c r="J38" s="27"/>
      <c r="L38" s="1" t="s">
        <v>31</v>
      </c>
      <c r="M38" s="23">
        <f>+M22+M36</f>
        <v>18</v>
      </c>
      <c r="O38" s="59" t="s">
        <v>177</v>
      </c>
      <c r="P38" s="16">
        <f>+P22+P36</f>
        <v>9394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8</v>
      </c>
      <c r="J40" s="27"/>
      <c r="L40" s="1" t="s">
        <v>32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125</v>
      </c>
      <c r="F44" s="133">
        <v>40</v>
      </c>
      <c r="G44" s="133"/>
      <c r="J44" s="27"/>
      <c r="L44" s="4" t="s">
        <v>167</v>
      </c>
      <c r="M44" s="44" t="s">
        <v>160</v>
      </c>
      <c r="P44" s="133">
        <v>77</v>
      </c>
      <c r="Q44" s="133"/>
      <c r="T44" s="27"/>
    </row>
    <row r="45" spans="2:20" ht="12.75" customHeight="1">
      <c r="B45" s="4" t="s">
        <v>178</v>
      </c>
      <c r="C45" s="44" t="s">
        <v>48</v>
      </c>
      <c r="F45" s="133"/>
      <c r="G45" s="133"/>
      <c r="J45" s="27"/>
      <c r="L45" s="4" t="s">
        <v>178</v>
      </c>
      <c r="M45" s="44" t="s">
        <v>48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301</v>
      </c>
      <c r="C51" s="46" t="s">
        <v>420</v>
      </c>
      <c r="D51" s="10">
        <v>1996</v>
      </c>
      <c r="E51" s="56" t="s">
        <v>419</v>
      </c>
      <c r="F51" s="17">
        <v>742</v>
      </c>
      <c r="G51" s="46" t="s">
        <v>322</v>
      </c>
      <c r="H51" s="65" t="s">
        <v>372</v>
      </c>
      <c r="I51" s="29"/>
      <c r="J51" s="31"/>
      <c r="L51" s="121" t="s">
        <v>299</v>
      </c>
      <c r="M51" s="102" t="s">
        <v>1898</v>
      </c>
      <c r="N51" s="10">
        <v>2000</v>
      </c>
      <c r="O51" s="103" t="s">
        <v>1652</v>
      </c>
      <c r="P51" s="17">
        <v>523</v>
      </c>
      <c r="Q51" s="102" t="s">
        <v>322</v>
      </c>
      <c r="R51" s="104" t="s">
        <v>372</v>
      </c>
      <c r="S51" s="29"/>
      <c r="T51" s="31"/>
    </row>
    <row r="52" spans="2:20" ht="12.75" customHeight="1">
      <c r="B52" s="9" t="s">
        <v>302</v>
      </c>
      <c r="C52" s="47" t="s">
        <v>422</v>
      </c>
      <c r="D52" s="3">
        <v>2001</v>
      </c>
      <c r="E52" s="57" t="s">
        <v>428</v>
      </c>
      <c r="F52" s="18">
        <v>496</v>
      </c>
      <c r="G52" s="47" t="s">
        <v>381</v>
      </c>
      <c r="H52" s="66" t="s">
        <v>333</v>
      </c>
      <c r="I52" s="29"/>
      <c r="J52" s="31"/>
      <c r="L52" s="90" t="s">
        <v>300</v>
      </c>
      <c r="M52" s="92" t="s">
        <v>1911</v>
      </c>
      <c r="N52" s="3">
        <v>2000</v>
      </c>
      <c r="O52" s="93" t="s">
        <v>1910</v>
      </c>
      <c r="P52" s="18">
        <v>470</v>
      </c>
      <c r="Q52" s="92" t="s">
        <v>322</v>
      </c>
      <c r="R52" s="91" t="s">
        <v>342</v>
      </c>
      <c r="S52" s="29"/>
      <c r="T52" s="31"/>
    </row>
    <row r="53" spans="2:20" ht="12.75" customHeight="1">
      <c r="B53" s="9" t="s">
        <v>412</v>
      </c>
      <c r="C53" s="47" t="s">
        <v>414</v>
      </c>
      <c r="D53" s="3">
        <v>1987</v>
      </c>
      <c r="E53" s="57" t="s">
        <v>986</v>
      </c>
      <c r="F53" s="18">
        <v>860</v>
      </c>
      <c r="G53" s="47" t="s">
        <v>987</v>
      </c>
      <c r="H53" s="66" t="s">
        <v>361</v>
      </c>
      <c r="I53" s="29"/>
      <c r="J53" s="31"/>
      <c r="L53" s="90" t="s">
        <v>302</v>
      </c>
      <c r="M53" s="92" t="s">
        <v>1900</v>
      </c>
      <c r="N53" s="3">
        <v>1996</v>
      </c>
      <c r="O53" s="93" t="s">
        <v>1899</v>
      </c>
      <c r="P53" s="18">
        <v>554</v>
      </c>
      <c r="Q53" s="92" t="s">
        <v>393</v>
      </c>
      <c r="R53" s="91" t="s">
        <v>681</v>
      </c>
      <c r="S53" s="29"/>
      <c r="T53" s="31"/>
    </row>
    <row r="54" spans="2:20" ht="12.75" customHeight="1">
      <c r="B54" s="9" t="s">
        <v>304</v>
      </c>
      <c r="C54" s="47" t="s">
        <v>420</v>
      </c>
      <c r="D54" s="3">
        <v>1996</v>
      </c>
      <c r="E54" s="57" t="s">
        <v>425</v>
      </c>
      <c r="F54" s="18">
        <v>687</v>
      </c>
      <c r="G54" s="47" t="s">
        <v>322</v>
      </c>
      <c r="H54" s="66" t="s">
        <v>323</v>
      </c>
      <c r="I54" s="80"/>
      <c r="J54" s="31"/>
      <c r="L54" s="90" t="s">
        <v>303</v>
      </c>
      <c r="M54" s="92" t="s">
        <v>1909</v>
      </c>
      <c r="N54" s="3">
        <v>2001</v>
      </c>
      <c r="O54" s="93" t="s">
        <v>1914</v>
      </c>
      <c r="P54" s="18">
        <v>464</v>
      </c>
      <c r="Q54" s="92" t="s">
        <v>1091</v>
      </c>
      <c r="R54" s="91" t="s">
        <v>1316</v>
      </c>
      <c r="S54" s="80"/>
      <c r="T54" s="31"/>
    </row>
    <row r="55" spans="2:20" ht="12.75" customHeight="1">
      <c r="B55" s="9" t="s">
        <v>305</v>
      </c>
      <c r="C55" s="47" t="s">
        <v>414</v>
      </c>
      <c r="D55" s="3">
        <v>1987</v>
      </c>
      <c r="E55" s="57" t="s">
        <v>417</v>
      </c>
      <c r="F55" s="18">
        <v>782</v>
      </c>
      <c r="G55" s="47" t="s">
        <v>418</v>
      </c>
      <c r="H55" s="66" t="s">
        <v>320</v>
      </c>
      <c r="I55" s="80"/>
      <c r="J55" s="31"/>
      <c r="L55" s="90" t="s">
        <v>305</v>
      </c>
      <c r="M55" s="92" t="s">
        <v>916</v>
      </c>
      <c r="N55" s="3">
        <v>2001</v>
      </c>
      <c r="O55" s="93" t="s">
        <v>625</v>
      </c>
      <c r="P55" s="18">
        <v>362</v>
      </c>
      <c r="Q55" s="92" t="s">
        <v>1918</v>
      </c>
      <c r="R55" s="91" t="s">
        <v>360</v>
      </c>
      <c r="S55" s="80"/>
      <c r="T55" s="31"/>
    </row>
    <row r="56" spans="2:20" ht="12.75" customHeight="1">
      <c r="B56" s="9" t="s">
        <v>307</v>
      </c>
      <c r="C56" s="47" t="s">
        <v>414</v>
      </c>
      <c r="D56" s="3">
        <v>1987</v>
      </c>
      <c r="E56" s="57" t="s">
        <v>988</v>
      </c>
      <c r="F56" s="18">
        <v>828</v>
      </c>
      <c r="G56" s="47" t="s">
        <v>987</v>
      </c>
      <c r="H56" s="66" t="s">
        <v>579</v>
      </c>
      <c r="I56" s="80"/>
      <c r="J56" s="31"/>
      <c r="L56" s="90" t="s">
        <v>307</v>
      </c>
      <c r="M56" s="92" t="s">
        <v>1898</v>
      </c>
      <c r="N56" s="3">
        <v>2000</v>
      </c>
      <c r="O56" s="93" t="s">
        <v>371</v>
      </c>
      <c r="P56" s="18">
        <v>568</v>
      </c>
      <c r="Q56" s="92" t="s">
        <v>335</v>
      </c>
      <c r="R56" s="91" t="s">
        <v>532</v>
      </c>
      <c r="S56" s="29"/>
      <c r="T56" s="31"/>
    </row>
    <row r="57" spans="2:20" ht="12.75" customHeight="1">
      <c r="B57" s="9" t="s">
        <v>350</v>
      </c>
      <c r="C57" s="47" t="s">
        <v>422</v>
      </c>
      <c r="D57" s="3">
        <v>2001</v>
      </c>
      <c r="E57" s="57" t="s">
        <v>1326</v>
      </c>
      <c r="F57" s="18">
        <v>505</v>
      </c>
      <c r="G57" s="47" t="s">
        <v>1091</v>
      </c>
      <c r="H57" s="66" t="s">
        <v>1316</v>
      </c>
      <c r="I57" s="80"/>
      <c r="J57" s="31"/>
      <c r="L57" s="90" t="s">
        <v>350</v>
      </c>
      <c r="M57" s="92" t="s">
        <v>1916</v>
      </c>
      <c r="N57" s="3">
        <v>2001</v>
      </c>
      <c r="O57" s="93" t="s">
        <v>1917</v>
      </c>
      <c r="P57" s="18">
        <v>403</v>
      </c>
      <c r="Q57" s="92" t="s">
        <v>1091</v>
      </c>
      <c r="R57" s="91" t="s">
        <v>1316</v>
      </c>
      <c r="S57" s="80"/>
      <c r="T57" s="31"/>
    </row>
    <row r="58" spans="2:20" ht="12.75" customHeight="1">
      <c r="B58" s="90" t="s">
        <v>308</v>
      </c>
      <c r="C58" s="92" t="s">
        <v>414</v>
      </c>
      <c r="D58" s="3">
        <v>1987</v>
      </c>
      <c r="E58" s="93" t="s">
        <v>416</v>
      </c>
      <c r="F58" s="18">
        <v>788</v>
      </c>
      <c r="G58" s="92" t="s">
        <v>415</v>
      </c>
      <c r="H58" s="91" t="s">
        <v>323</v>
      </c>
      <c r="I58" s="80"/>
      <c r="J58" s="31"/>
      <c r="L58" s="90"/>
      <c r="M58" s="92"/>
      <c r="N58" s="3"/>
      <c r="O58" s="93"/>
      <c r="P58" s="18"/>
      <c r="Q58" s="92"/>
      <c r="R58" s="91"/>
      <c r="S58" s="80"/>
      <c r="T58" s="31"/>
    </row>
    <row r="59" spans="2:20" ht="12.75" customHeight="1">
      <c r="B59" s="9" t="s">
        <v>391</v>
      </c>
      <c r="C59" s="47" t="s">
        <v>414</v>
      </c>
      <c r="D59" s="3">
        <v>1987</v>
      </c>
      <c r="E59" s="57" t="s">
        <v>413</v>
      </c>
      <c r="F59" s="18">
        <v>836</v>
      </c>
      <c r="G59" s="47" t="s">
        <v>415</v>
      </c>
      <c r="H59" s="66" t="s">
        <v>342</v>
      </c>
      <c r="I59" s="80"/>
      <c r="J59" s="31"/>
      <c r="L59" s="9"/>
      <c r="M59" s="47"/>
      <c r="N59" s="3"/>
      <c r="O59" s="57"/>
      <c r="P59" s="18"/>
      <c r="Q59" s="47"/>
      <c r="R59" s="66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9</v>
      </c>
      <c r="E64" s="59" t="s">
        <v>175</v>
      </c>
      <c r="F64" s="16">
        <f>SUM(F51:F62)</f>
        <v>6524</v>
      </c>
      <c r="J64" s="27"/>
      <c r="L64" s="1" t="s">
        <v>30</v>
      </c>
      <c r="M64" s="22">
        <v>7</v>
      </c>
      <c r="O64" s="59" t="s">
        <v>175</v>
      </c>
      <c r="P64" s="16">
        <f>SUM(P51:P62)</f>
        <v>3344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423</v>
      </c>
      <c r="C69" s="99" t="s">
        <v>422</v>
      </c>
      <c r="D69" s="34">
        <v>2001</v>
      </c>
      <c r="E69" s="98" t="s">
        <v>421</v>
      </c>
      <c r="F69" s="35">
        <v>707</v>
      </c>
      <c r="G69" s="99" t="s">
        <v>322</v>
      </c>
      <c r="H69" s="101" t="s">
        <v>342</v>
      </c>
      <c r="I69" s="29"/>
      <c r="J69" s="31"/>
      <c r="L69" s="100" t="s">
        <v>302</v>
      </c>
      <c r="M69" s="99" t="s">
        <v>1902</v>
      </c>
      <c r="N69" s="34">
        <v>2000</v>
      </c>
      <c r="O69" s="98" t="s">
        <v>1901</v>
      </c>
      <c r="P69" s="35">
        <v>527</v>
      </c>
      <c r="Q69" s="99" t="s">
        <v>322</v>
      </c>
      <c r="R69" s="101" t="s">
        <v>342</v>
      </c>
      <c r="S69" s="29"/>
      <c r="T69" s="31"/>
    </row>
    <row r="70" spans="2:20" ht="12.75" customHeight="1">
      <c r="B70" s="14" t="s">
        <v>412</v>
      </c>
      <c r="C70" s="48" t="s">
        <v>420</v>
      </c>
      <c r="D70" s="2">
        <v>1996</v>
      </c>
      <c r="E70" s="61" t="s">
        <v>424</v>
      </c>
      <c r="F70" s="20">
        <v>702</v>
      </c>
      <c r="G70" s="48" t="s">
        <v>322</v>
      </c>
      <c r="H70" s="69" t="s">
        <v>342</v>
      </c>
      <c r="I70" s="29"/>
      <c r="J70" s="31"/>
      <c r="L70" s="105" t="s">
        <v>299</v>
      </c>
      <c r="M70" s="94" t="s">
        <v>1904</v>
      </c>
      <c r="N70" s="2">
        <v>1998</v>
      </c>
      <c r="O70" s="95" t="s">
        <v>1903</v>
      </c>
      <c r="P70" s="20">
        <v>509</v>
      </c>
      <c r="Q70" s="94" t="s">
        <v>393</v>
      </c>
      <c r="R70" s="96" t="s">
        <v>400</v>
      </c>
      <c r="S70" s="29"/>
      <c r="T70" s="31"/>
    </row>
    <row r="71" spans="2:20" ht="12.75" customHeight="1">
      <c r="B71" s="14" t="s">
        <v>307</v>
      </c>
      <c r="C71" s="48" t="s">
        <v>422</v>
      </c>
      <c r="D71" s="2">
        <v>2001</v>
      </c>
      <c r="E71" s="61" t="s">
        <v>426</v>
      </c>
      <c r="F71" s="20">
        <v>544</v>
      </c>
      <c r="G71" s="48" t="s">
        <v>322</v>
      </c>
      <c r="H71" s="69" t="s">
        <v>323</v>
      </c>
      <c r="I71" s="29"/>
      <c r="J71" s="31"/>
      <c r="L71" s="105" t="s">
        <v>299</v>
      </c>
      <c r="M71" s="94" t="s">
        <v>1905</v>
      </c>
      <c r="N71" s="2">
        <v>1999</v>
      </c>
      <c r="O71" s="95" t="s">
        <v>444</v>
      </c>
      <c r="P71" s="20">
        <v>503</v>
      </c>
      <c r="Q71" s="94" t="s">
        <v>381</v>
      </c>
      <c r="R71" s="96" t="s">
        <v>333</v>
      </c>
      <c r="S71" s="29"/>
      <c r="T71" s="31"/>
    </row>
    <row r="72" spans="2:20" ht="12.75" customHeight="1">
      <c r="B72" s="14" t="s">
        <v>305</v>
      </c>
      <c r="C72" s="48" t="s">
        <v>422</v>
      </c>
      <c r="D72" s="2">
        <v>2001</v>
      </c>
      <c r="E72" s="61" t="s">
        <v>427</v>
      </c>
      <c r="F72" s="20">
        <v>518</v>
      </c>
      <c r="G72" s="48" t="s">
        <v>381</v>
      </c>
      <c r="H72" s="69" t="s">
        <v>333</v>
      </c>
      <c r="I72" s="80"/>
      <c r="J72" s="31"/>
      <c r="L72" s="105" t="s">
        <v>302</v>
      </c>
      <c r="M72" s="94" t="s">
        <v>1907</v>
      </c>
      <c r="N72" s="2">
        <v>1997</v>
      </c>
      <c r="O72" s="95" t="s">
        <v>1906</v>
      </c>
      <c r="P72" s="20">
        <v>499</v>
      </c>
      <c r="Q72" s="94" t="s">
        <v>381</v>
      </c>
      <c r="R72" s="96" t="s">
        <v>374</v>
      </c>
      <c r="S72" s="80"/>
      <c r="T72" s="31"/>
    </row>
    <row r="73" spans="2:20" ht="12.75" customHeight="1">
      <c r="B73" s="14" t="s">
        <v>305</v>
      </c>
      <c r="C73" s="48" t="s">
        <v>1333</v>
      </c>
      <c r="D73" s="2">
        <v>2003</v>
      </c>
      <c r="E73" s="61" t="s">
        <v>559</v>
      </c>
      <c r="F73" s="20">
        <v>240</v>
      </c>
      <c r="G73" s="48" t="s">
        <v>393</v>
      </c>
      <c r="H73" s="69" t="s">
        <v>1288</v>
      </c>
      <c r="I73" s="80"/>
      <c r="J73" s="31"/>
      <c r="L73" s="105" t="s">
        <v>302</v>
      </c>
      <c r="M73" s="94" t="s">
        <v>1909</v>
      </c>
      <c r="N73" s="2">
        <v>2001</v>
      </c>
      <c r="O73" s="95" t="s">
        <v>1908</v>
      </c>
      <c r="P73" s="20">
        <v>498</v>
      </c>
      <c r="Q73" s="94" t="s">
        <v>393</v>
      </c>
      <c r="R73" s="96" t="s">
        <v>681</v>
      </c>
      <c r="S73" s="80"/>
      <c r="T73" s="31"/>
    </row>
    <row r="74" spans="2:20" ht="12.75" customHeight="1">
      <c r="B74" s="14" t="s">
        <v>305</v>
      </c>
      <c r="C74" s="48" t="s">
        <v>429</v>
      </c>
      <c r="D74" s="2">
        <v>2005</v>
      </c>
      <c r="E74" s="61" t="s">
        <v>627</v>
      </c>
      <c r="F74" s="20">
        <v>101</v>
      </c>
      <c r="G74" s="48" t="s">
        <v>393</v>
      </c>
      <c r="H74" s="69" t="s">
        <v>1288</v>
      </c>
      <c r="I74" s="80"/>
      <c r="J74" s="31"/>
      <c r="L74" s="105" t="s">
        <v>307</v>
      </c>
      <c r="M74" s="94" t="s">
        <v>1913</v>
      </c>
      <c r="N74" s="2">
        <v>2001</v>
      </c>
      <c r="O74" s="95" t="s">
        <v>1912</v>
      </c>
      <c r="P74" s="20">
        <v>466</v>
      </c>
      <c r="Q74" s="94" t="s">
        <v>381</v>
      </c>
      <c r="R74" s="96" t="s">
        <v>333</v>
      </c>
      <c r="S74" s="80"/>
      <c r="T74" s="31"/>
    </row>
    <row r="75" spans="2:20" ht="12.75" customHeight="1">
      <c r="B75" s="14"/>
      <c r="C75" s="48"/>
      <c r="D75" s="2"/>
      <c r="E75" s="95"/>
      <c r="F75" s="20"/>
      <c r="G75" s="94"/>
      <c r="H75" s="96"/>
      <c r="I75" s="80"/>
      <c r="J75" s="31"/>
      <c r="L75" s="105" t="s">
        <v>423</v>
      </c>
      <c r="M75" s="94" t="s">
        <v>1913</v>
      </c>
      <c r="N75" s="2">
        <v>2001</v>
      </c>
      <c r="O75" s="95" t="s">
        <v>2702</v>
      </c>
      <c r="P75" s="20">
        <v>443</v>
      </c>
      <c r="Q75" s="94" t="s">
        <v>1091</v>
      </c>
      <c r="R75" s="96" t="s">
        <v>1316</v>
      </c>
      <c r="S75" s="80"/>
      <c r="T75" s="31"/>
    </row>
    <row r="76" spans="2:20" ht="12.75" customHeight="1" thickBot="1">
      <c r="B76" s="15"/>
      <c r="C76" s="51"/>
      <c r="D76" s="13"/>
      <c r="E76" s="62"/>
      <c r="F76" s="21"/>
      <c r="G76" s="51"/>
      <c r="H76" s="70"/>
      <c r="I76" s="80"/>
      <c r="J76" s="31"/>
      <c r="L76" s="122" t="s">
        <v>307</v>
      </c>
      <c r="M76" s="106" t="s">
        <v>1916</v>
      </c>
      <c r="N76" s="13">
        <v>2001</v>
      </c>
      <c r="O76" s="107" t="s">
        <v>1915</v>
      </c>
      <c r="P76" s="21">
        <v>442</v>
      </c>
      <c r="Q76" s="106" t="s">
        <v>322</v>
      </c>
      <c r="R76" s="108" t="s">
        <v>323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6</v>
      </c>
      <c r="E78" s="59" t="s">
        <v>175</v>
      </c>
      <c r="F78" s="16">
        <f>SUM(F69:F76)</f>
        <v>2812</v>
      </c>
      <c r="J78" s="27"/>
      <c r="L78" s="1" t="s">
        <v>30</v>
      </c>
      <c r="M78" s="22">
        <v>8</v>
      </c>
      <c r="O78" s="59" t="s">
        <v>175</v>
      </c>
      <c r="P78" s="16">
        <f>SUM(P69:P76)</f>
        <v>3887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15</v>
      </c>
      <c r="E80" s="59" t="s">
        <v>177</v>
      </c>
      <c r="F80" s="16">
        <f>+F64+F78</f>
        <v>9336</v>
      </c>
      <c r="J80" s="27"/>
      <c r="L80" s="1" t="s">
        <v>31</v>
      </c>
      <c r="M80" s="23">
        <f>+M64+M78</f>
        <v>15</v>
      </c>
      <c r="O80" s="59" t="s">
        <v>177</v>
      </c>
      <c r="P80" s="16">
        <f>+P64+P78</f>
        <v>7231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5</v>
      </c>
      <c r="J82" s="27"/>
      <c r="L82" s="1" t="s">
        <v>32</v>
      </c>
      <c r="M82" s="23">
        <v>11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</sheetData>
  <sheetProtection/>
  <mergeCells count="4">
    <mergeCell ref="P2:Q3"/>
    <mergeCell ref="F44:G45"/>
    <mergeCell ref="F2:G3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35</v>
      </c>
      <c r="F2" s="133">
        <v>2</v>
      </c>
      <c r="G2" s="133"/>
      <c r="J2" s="27"/>
      <c r="L2" s="4" t="s">
        <v>167</v>
      </c>
      <c r="M2" s="44" t="s">
        <v>203</v>
      </c>
      <c r="P2" s="133">
        <v>4</v>
      </c>
      <c r="Q2" s="133"/>
      <c r="T2" s="27"/>
    </row>
    <row r="3" spans="2:20" ht="12.75" customHeight="1">
      <c r="B3" s="4" t="s">
        <v>178</v>
      </c>
      <c r="C3" s="44" t="s">
        <v>43</v>
      </c>
      <c r="F3" s="133"/>
      <c r="G3" s="133"/>
      <c r="J3" s="27"/>
      <c r="L3" s="4" t="s">
        <v>178</v>
      </c>
      <c r="M3" s="44" t="s">
        <v>43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508</v>
      </c>
      <c r="D9" s="10">
        <v>1999</v>
      </c>
      <c r="E9" s="56" t="s">
        <v>1150</v>
      </c>
      <c r="F9" s="17">
        <v>752</v>
      </c>
      <c r="G9" s="46" t="s">
        <v>501</v>
      </c>
      <c r="H9" s="65" t="s">
        <v>1121</v>
      </c>
      <c r="I9" s="29"/>
      <c r="J9" s="31"/>
      <c r="L9" s="8" t="s">
        <v>299</v>
      </c>
      <c r="M9" s="46" t="s">
        <v>544</v>
      </c>
      <c r="N9" s="10">
        <v>1999</v>
      </c>
      <c r="O9" s="103" t="s">
        <v>1351</v>
      </c>
      <c r="P9" s="17">
        <v>718</v>
      </c>
      <c r="Q9" s="102" t="s">
        <v>758</v>
      </c>
      <c r="R9" s="104" t="s">
        <v>1341</v>
      </c>
      <c r="S9" s="29"/>
      <c r="T9" s="31"/>
    </row>
    <row r="10" spans="2:20" ht="12.75" customHeight="1">
      <c r="B10" s="9" t="s">
        <v>300</v>
      </c>
      <c r="C10" s="92" t="s">
        <v>506</v>
      </c>
      <c r="D10" s="3">
        <v>2000</v>
      </c>
      <c r="E10" s="93" t="s">
        <v>358</v>
      </c>
      <c r="F10" s="18">
        <v>757</v>
      </c>
      <c r="G10" s="92" t="s">
        <v>758</v>
      </c>
      <c r="H10" s="91" t="s">
        <v>1386</v>
      </c>
      <c r="I10" s="29"/>
      <c r="J10" s="31"/>
      <c r="L10" s="9" t="s">
        <v>300</v>
      </c>
      <c r="M10" s="47" t="s">
        <v>544</v>
      </c>
      <c r="N10" s="3">
        <v>1999</v>
      </c>
      <c r="O10" s="57" t="s">
        <v>513</v>
      </c>
      <c r="P10" s="18">
        <v>706</v>
      </c>
      <c r="Q10" s="47" t="s">
        <v>322</v>
      </c>
      <c r="R10" s="66" t="s">
        <v>342</v>
      </c>
      <c r="S10" s="29"/>
      <c r="T10" s="31"/>
    </row>
    <row r="11" spans="2:20" ht="12.75" customHeight="1">
      <c r="B11" s="9" t="s">
        <v>301</v>
      </c>
      <c r="C11" s="47" t="s">
        <v>500</v>
      </c>
      <c r="D11" s="3">
        <v>1999</v>
      </c>
      <c r="E11" s="57" t="s">
        <v>503</v>
      </c>
      <c r="F11" s="18">
        <v>803</v>
      </c>
      <c r="G11" s="47" t="s">
        <v>504</v>
      </c>
      <c r="H11" s="66" t="s">
        <v>505</v>
      </c>
      <c r="I11" s="29"/>
      <c r="J11" s="31"/>
      <c r="L11" s="9" t="s">
        <v>301</v>
      </c>
      <c r="M11" s="47" t="s">
        <v>546</v>
      </c>
      <c r="N11" s="3">
        <v>1995</v>
      </c>
      <c r="O11" s="57" t="s">
        <v>551</v>
      </c>
      <c r="P11" s="18">
        <v>655</v>
      </c>
      <c r="Q11" s="47" t="s">
        <v>552</v>
      </c>
      <c r="R11" s="66" t="s">
        <v>553</v>
      </c>
      <c r="S11" s="29"/>
      <c r="T11" s="31"/>
    </row>
    <row r="12" spans="2:20" ht="12.75" customHeight="1">
      <c r="B12" s="9" t="s">
        <v>302</v>
      </c>
      <c r="C12" s="47" t="s">
        <v>500</v>
      </c>
      <c r="D12" s="3">
        <v>1999</v>
      </c>
      <c r="E12" s="57" t="s">
        <v>499</v>
      </c>
      <c r="F12" s="18">
        <v>914</v>
      </c>
      <c r="G12" s="47" t="s">
        <v>501</v>
      </c>
      <c r="H12" s="66" t="s">
        <v>453</v>
      </c>
      <c r="I12" s="80"/>
      <c r="J12" s="31"/>
      <c r="L12" s="9" t="s">
        <v>302</v>
      </c>
      <c r="M12" s="47" t="s">
        <v>546</v>
      </c>
      <c r="N12" s="3">
        <v>1995</v>
      </c>
      <c r="O12" s="93" t="s">
        <v>979</v>
      </c>
      <c r="P12" s="18">
        <v>713</v>
      </c>
      <c r="Q12" s="92" t="s">
        <v>980</v>
      </c>
      <c r="R12" s="91" t="s">
        <v>981</v>
      </c>
      <c r="S12" s="80"/>
      <c r="T12" s="31"/>
    </row>
    <row r="13" spans="2:20" ht="12.75" customHeight="1">
      <c r="B13" s="9" t="s">
        <v>303</v>
      </c>
      <c r="C13" s="47" t="s">
        <v>500</v>
      </c>
      <c r="D13" s="3">
        <v>1999</v>
      </c>
      <c r="E13" s="57" t="s">
        <v>502</v>
      </c>
      <c r="F13" s="18">
        <v>812</v>
      </c>
      <c r="G13" s="47" t="s">
        <v>359</v>
      </c>
      <c r="H13" s="66" t="s">
        <v>361</v>
      </c>
      <c r="I13" s="80"/>
      <c r="J13" s="31"/>
      <c r="L13" s="9" t="s">
        <v>303</v>
      </c>
      <c r="M13" s="47" t="s">
        <v>546</v>
      </c>
      <c r="N13" s="3">
        <v>1995</v>
      </c>
      <c r="O13" s="57" t="s">
        <v>555</v>
      </c>
      <c r="P13" s="18">
        <v>615</v>
      </c>
      <c r="Q13" s="47" t="s">
        <v>556</v>
      </c>
      <c r="R13" s="66" t="s">
        <v>557</v>
      </c>
      <c r="S13" s="80"/>
      <c r="T13" s="31"/>
    </row>
    <row r="14" spans="2:20" ht="12.75" customHeight="1">
      <c r="B14" s="9" t="s">
        <v>304</v>
      </c>
      <c r="C14" s="47" t="s">
        <v>500</v>
      </c>
      <c r="D14" s="3">
        <v>1999</v>
      </c>
      <c r="E14" s="57" t="s">
        <v>511</v>
      </c>
      <c r="F14" s="18">
        <v>708</v>
      </c>
      <c r="G14" s="47" t="s">
        <v>504</v>
      </c>
      <c r="H14" s="66" t="s">
        <v>512</v>
      </c>
      <c r="I14" s="80"/>
      <c r="J14" s="31"/>
      <c r="L14" s="9" t="s">
        <v>412</v>
      </c>
      <c r="M14" s="47" t="s">
        <v>542</v>
      </c>
      <c r="N14" s="3">
        <v>1997</v>
      </c>
      <c r="O14" s="57" t="s">
        <v>2598</v>
      </c>
      <c r="P14" s="18">
        <v>632</v>
      </c>
      <c r="Q14" s="47" t="s">
        <v>2133</v>
      </c>
      <c r="R14" s="66" t="s">
        <v>2533</v>
      </c>
      <c r="S14" s="29"/>
      <c r="T14" s="31"/>
    </row>
    <row r="15" spans="2:20" ht="12.75" customHeight="1">
      <c r="B15" s="9" t="s">
        <v>305</v>
      </c>
      <c r="C15" s="47" t="s">
        <v>517</v>
      </c>
      <c r="D15" s="3">
        <v>1998</v>
      </c>
      <c r="E15" s="57" t="s">
        <v>435</v>
      </c>
      <c r="F15" s="18">
        <v>651</v>
      </c>
      <c r="G15" s="47" t="s">
        <v>313</v>
      </c>
      <c r="H15" s="66" t="s">
        <v>316</v>
      </c>
      <c r="I15" s="80"/>
      <c r="J15" s="31"/>
      <c r="L15" s="90" t="s">
        <v>305</v>
      </c>
      <c r="M15" s="92" t="s">
        <v>542</v>
      </c>
      <c r="N15" s="3">
        <v>1997</v>
      </c>
      <c r="O15" s="93" t="s">
        <v>417</v>
      </c>
      <c r="P15" s="18">
        <v>782</v>
      </c>
      <c r="Q15" s="47" t="s">
        <v>335</v>
      </c>
      <c r="R15" s="91" t="s">
        <v>532</v>
      </c>
      <c r="S15" s="80"/>
      <c r="T15" s="31"/>
    </row>
    <row r="16" spans="2:20" ht="12.75" customHeight="1">
      <c r="B16" s="90" t="s">
        <v>306</v>
      </c>
      <c r="C16" s="92" t="s">
        <v>1292</v>
      </c>
      <c r="D16" s="3">
        <v>2002</v>
      </c>
      <c r="E16" s="93" t="s">
        <v>1293</v>
      </c>
      <c r="F16" s="18">
        <v>475</v>
      </c>
      <c r="G16" s="92" t="s">
        <v>504</v>
      </c>
      <c r="H16" s="91" t="s">
        <v>1288</v>
      </c>
      <c r="I16" s="80"/>
      <c r="J16" s="31"/>
      <c r="L16" s="9" t="s">
        <v>307</v>
      </c>
      <c r="M16" s="47" t="s">
        <v>542</v>
      </c>
      <c r="N16" s="3">
        <v>1997</v>
      </c>
      <c r="O16" s="93" t="s">
        <v>1468</v>
      </c>
      <c r="P16" s="18">
        <v>623</v>
      </c>
      <c r="Q16" s="92" t="s">
        <v>538</v>
      </c>
      <c r="R16" s="91" t="s">
        <v>1459</v>
      </c>
      <c r="S16" s="80"/>
      <c r="T16" s="31"/>
    </row>
    <row r="17" spans="2:20" ht="12.75" customHeight="1">
      <c r="B17" s="9" t="s">
        <v>307</v>
      </c>
      <c r="C17" s="47" t="s">
        <v>1481</v>
      </c>
      <c r="D17" s="3">
        <v>2001</v>
      </c>
      <c r="E17" s="57" t="s">
        <v>1482</v>
      </c>
      <c r="F17" s="18">
        <v>454</v>
      </c>
      <c r="G17" s="47" t="s">
        <v>504</v>
      </c>
      <c r="H17" s="66" t="s">
        <v>1339</v>
      </c>
      <c r="I17" s="80"/>
      <c r="J17" s="31"/>
      <c r="L17" s="90" t="s">
        <v>350</v>
      </c>
      <c r="M17" s="92" t="s">
        <v>542</v>
      </c>
      <c r="N17" s="3">
        <v>1997</v>
      </c>
      <c r="O17" s="93" t="s">
        <v>548</v>
      </c>
      <c r="P17" s="18">
        <v>701</v>
      </c>
      <c r="Q17" s="92" t="s">
        <v>335</v>
      </c>
      <c r="R17" s="91" t="s">
        <v>405</v>
      </c>
      <c r="S17" s="80"/>
      <c r="T17" s="31"/>
    </row>
    <row r="18" spans="2:20" ht="12.75" customHeight="1">
      <c r="B18" s="9" t="s">
        <v>308</v>
      </c>
      <c r="C18" s="47" t="s">
        <v>519</v>
      </c>
      <c r="D18" s="3">
        <v>1980</v>
      </c>
      <c r="E18" s="57" t="s">
        <v>525</v>
      </c>
      <c r="F18" s="18">
        <v>482</v>
      </c>
      <c r="G18" s="47" t="s">
        <v>504</v>
      </c>
      <c r="H18" s="66" t="s">
        <v>520</v>
      </c>
      <c r="I18" s="80"/>
      <c r="J18" s="31"/>
      <c r="L18" s="9" t="s">
        <v>308</v>
      </c>
      <c r="M18" s="47" t="s">
        <v>554</v>
      </c>
      <c r="N18" s="3">
        <v>1998</v>
      </c>
      <c r="O18" s="93" t="s">
        <v>747</v>
      </c>
      <c r="P18" s="18">
        <v>745</v>
      </c>
      <c r="Q18" s="92" t="s">
        <v>1771</v>
      </c>
      <c r="R18" s="91" t="s">
        <v>2963</v>
      </c>
      <c r="S18" s="80"/>
      <c r="T18" s="31"/>
    </row>
    <row r="19" spans="2:20" ht="12.75" customHeight="1">
      <c r="B19" s="9" t="s">
        <v>390</v>
      </c>
      <c r="C19" s="47" t="s">
        <v>519</v>
      </c>
      <c r="D19" s="3">
        <v>1980</v>
      </c>
      <c r="E19" s="57" t="s">
        <v>518</v>
      </c>
      <c r="F19" s="18">
        <v>618</v>
      </c>
      <c r="G19" s="47" t="s">
        <v>504</v>
      </c>
      <c r="H19" s="66" t="s">
        <v>520</v>
      </c>
      <c r="I19" s="29"/>
      <c r="J19" s="31"/>
      <c r="L19" s="9" t="s">
        <v>390</v>
      </c>
      <c r="M19" s="47" t="s">
        <v>554</v>
      </c>
      <c r="N19" s="3">
        <v>1998</v>
      </c>
      <c r="O19" s="57" t="s">
        <v>1352</v>
      </c>
      <c r="P19" s="18">
        <v>709</v>
      </c>
      <c r="Q19" s="47" t="s">
        <v>758</v>
      </c>
      <c r="R19" s="66" t="s">
        <v>1344</v>
      </c>
      <c r="S19" s="80"/>
      <c r="T19" s="31"/>
    </row>
    <row r="20" spans="2:20" ht="12.75" customHeight="1" thickBot="1">
      <c r="B20" s="6" t="s">
        <v>391</v>
      </c>
      <c r="C20" s="49" t="s">
        <v>1484</v>
      </c>
      <c r="D20" s="11">
        <v>2001</v>
      </c>
      <c r="E20" s="58" t="s">
        <v>1483</v>
      </c>
      <c r="F20" s="19">
        <v>780</v>
      </c>
      <c r="G20" s="49" t="s">
        <v>504</v>
      </c>
      <c r="H20" s="67" t="s">
        <v>1410</v>
      </c>
      <c r="I20" s="80"/>
      <c r="J20" s="31"/>
      <c r="L20" s="6" t="s">
        <v>634</v>
      </c>
      <c r="M20" s="49" t="s">
        <v>2595</v>
      </c>
      <c r="N20" s="11">
        <v>1984</v>
      </c>
      <c r="O20" s="58" t="s">
        <v>2596</v>
      </c>
      <c r="P20" s="19">
        <v>614</v>
      </c>
      <c r="Q20" s="49" t="s">
        <v>2132</v>
      </c>
      <c r="R20" s="67" t="s">
        <v>2594</v>
      </c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12</v>
      </c>
      <c r="E22" s="59" t="s">
        <v>175</v>
      </c>
      <c r="F22" s="16">
        <f>SUM(F9:F20)</f>
        <v>8206</v>
      </c>
      <c r="J22" s="27"/>
      <c r="L22" s="1" t="s">
        <v>30</v>
      </c>
      <c r="M22" s="22">
        <v>12</v>
      </c>
      <c r="O22" s="59" t="s">
        <v>175</v>
      </c>
      <c r="P22" s="16">
        <f>SUM(P9:P20)</f>
        <v>8213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302</v>
      </c>
      <c r="C27" s="50" t="s">
        <v>506</v>
      </c>
      <c r="D27" s="34">
        <v>2000</v>
      </c>
      <c r="E27" s="60" t="s">
        <v>1200</v>
      </c>
      <c r="F27" s="35">
        <v>783</v>
      </c>
      <c r="G27" s="50" t="s">
        <v>1167</v>
      </c>
      <c r="H27" s="68" t="s">
        <v>1201</v>
      </c>
      <c r="I27" s="29"/>
      <c r="J27" s="31"/>
      <c r="L27" s="37" t="s">
        <v>305</v>
      </c>
      <c r="M27" s="50" t="s">
        <v>544</v>
      </c>
      <c r="N27" s="34">
        <v>1999</v>
      </c>
      <c r="O27" s="98" t="s">
        <v>1350</v>
      </c>
      <c r="P27" s="35">
        <v>756</v>
      </c>
      <c r="Q27" s="99" t="s">
        <v>758</v>
      </c>
      <c r="R27" s="101" t="s">
        <v>1341</v>
      </c>
      <c r="S27" s="29"/>
      <c r="T27" s="31"/>
    </row>
    <row r="28" spans="2:20" ht="12.75" customHeight="1">
      <c r="B28" s="105" t="s">
        <v>301</v>
      </c>
      <c r="C28" s="94" t="s">
        <v>506</v>
      </c>
      <c r="D28" s="2">
        <v>2000</v>
      </c>
      <c r="E28" s="95" t="s">
        <v>1151</v>
      </c>
      <c r="F28" s="20">
        <v>778</v>
      </c>
      <c r="G28" s="94" t="s">
        <v>501</v>
      </c>
      <c r="H28" s="96" t="s">
        <v>1125</v>
      </c>
      <c r="I28" s="29"/>
      <c r="J28" s="31"/>
      <c r="L28" s="14" t="s">
        <v>302</v>
      </c>
      <c r="M28" s="48" t="s">
        <v>550</v>
      </c>
      <c r="N28" s="2">
        <v>1998</v>
      </c>
      <c r="O28" s="61" t="s">
        <v>549</v>
      </c>
      <c r="P28" s="20">
        <v>687</v>
      </c>
      <c r="Q28" s="48" t="s">
        <v>335</v>
      </c>
      <c r="R28" s="69" t="s">
        <v>532</v>
      </c>
      <c r="S28" s="29"/>
      <c r="T28" s="31"/>
    </row>
    <row r="29" spans="2:20" ht="12.75" customHeight="1">
      <c r="B29" s="14" t="s">
        <v>300</v>
      </c>
      <c r="C29" s="48" t="s">
        <v>508</v>
      </c>
      <c r="D29" s="2">
        <v>1999</v>
      </c>
      <c r="E29" s="61" t="s">
        <v>507</v>
      </c>
      <c r="F29" s="20">
        <v>745</v>
      </c>
      <c r="G29" s="48" t="s">
        <v>509</v>
      </c>
      <c r="H29" s="69" t="s">
        <v>510</v>
      </c>
      <c r="I29" s="29"/>
      <c r="J29" s="31"/>
      <c r="L29" s="14" t="s">
        <v>299</v>
      </c>
      <c r="M29" s="48" t="s">
        <v>542</v>
      </c>
      <c r="N29" s="2">
        <v>1997</v>
      </c>
      <c r="O29" s="61" t="s">
        <v>342</v>
      </c>
      <c r="P29" s="20">
        <v>660</v>
      </c>
      <c r="Q29" s="48" t="s">
        <v>545</v>
      </c>
      <c r="R29" s="69" t="s">
        <v>310</v>
      </c>
      <c r="S29" s="29"/>
      <c r="T29" s="31"/>
    </row>
    <row r="30" spans="2:20" ht="12.75" customHeight="1">
      <c r="B30" s="14" t="s">
        <v>300</v>
      </c>
      <c r="C30" s="48" t="s">
        <v>514</v>
      </c>
      <c r="D30" s="2">
        <v>1997</v>
      </c>
      <c r="E30" s="61" t="s">
        <v>513</v>
      </c>
      <c r="F30" s="20">
        <v>706</v>
      </c>
      <c r="G30" s="48" t="s">
        <v>313</v>
      </c>
      <c r="H30" s="69" t="s">
        <v>314</v>
      </c>
      <c r="I30" s="80"/>
      <c r="J30" s="31"/>
      <c r="L30" s="14" t="s">
        <v>634</v>
      </c>
      <c r="M30" s="48" t="s">
        <v>554</v>
      </c>
      <c r="N30" s="2">
        <v>1998</v>
      </c>
      <c r="O30" s="61" t="s">
        <v>1788</v>
      </c>
      <c r="P30" s="20">
        <v>574</v>
      </c>
      <c r="Q30" s="48" t="s">
        <v>2133</v>
      </c>
      <c r="R30" s="69" t="s">
        <v>986</v>
      </c>
      <c r="S30" s="80"/>
      <c r="T30" s="31"/>
    </row>
    <row r="31" spans="2:20" ht="12.75" customHeight="1">
      <c r="B31" s="14" t="s">
        <v>300</v>
      </c>
      <c r="C31" s="48" t="s">
        <v>500</v>
      </c>
      <c r="D31" s="2">
        <v>1999</v>
      </c>
      <c r="E31" s="61" t="s">
        <v>515</v>
      </c>
      <c r="F31" s="20">
        <v>705</v>
      </c>
      <c r="G31" s="48" t="s">
        <v>509</v>
      </c>
      <c r="H31" s="69" t="s">
        <v>510</v>
      </c>
      <c r="I31" s="80"/>
      <c r="J31" s="31"/>
      <c r="L31" s="14" t="s">
        <v>391</v>
      </c>
      <c r="M31" s="48" t="s">
        <v>554</v>
      </c>
      <c r="N31" s="2">
        <v>1998</v>
      </c>
      <c r="O31" s="61" t="s">
        <v>2964</v>
      </c>
      <c r="P31" s="20">
        <v>564</v>
      </c>
      <c r="Q31" s="48" t="s">
        <v>1771</v>
      </c>
      <c r="R31" s="69" t="s">
        <v>2963</v>
      </c>
      <c r="S31" s="80"/>
      <c r="T31" s="31"/>
    </row>
    <row r="32" spans="2:20" ht="12.75" customHeight="1">
      <c r="B32" s="14" t="s">
        <v>299</v>
      </c>
      <c r="C32" s="48" t="s">
        <v>506</v>
      </c>
      <c r="D32" s="2">
        <v>2000</v>
      </c>
      <c r="E32" s="61" t="s">
        <v>1173</v>
      </c>
      <c r="F32" s="20">
        <v>705</v>
      </c>
      <c r="G32" s="48" t="s">
        <v>538</v>
      </c>
      <c r="H32" s="69" t="s">
        <v>1459</v>
      </c>
      <c r="I32" s="80"/>
      <c r="J32" s="31"/>
      <c r="L32" s="105" t="s">
        <v>350</v>
      </c>
      <c r="M32" s="94" t="s">
        <v>544</v>
      </c>
      <c r="N32" s="2">
        <v>1999</v>
      </c>
      <c r="O32" s="95" t="s">
        <v>1353</v>
      </c>
      <c r="P32" s="20">
        <v>556</v>
      </c>
      <c r="Q32" s="94" t="s">
        <v>758</v>
      </c>
      <c r="R32" s="96" t="s">
        <v>1344</v>
      </c>
      <c r="S32" s="80"/>
      <c r="T32" s="31"/>
    </row>
    <row r="33" spans="2:20" ht="12.75" customHeight="1">
      <c r="B33" s="14" t="s">
        <v>305</v>
      </c>
      <c r="C33" s="48" t="s">
        <v>1292</v>
      </c>
      <c r="D33" s="2">
        <v>2002</v>
      </c>
      <c r="E33" s="95" t="s">
        <v>441</v>
      </c>
      <c r="F33" s="20">
        <v>609</v>
      </c>
      <c r="G33" s="94" t="s">
        <v>538</v>
      </c>
      <c r="H33" s="96" t="s">
        <v>1452</v>
      </c>
      <c r="I33" s="80"/>
      <c r="J33" s="31"/>
      <c r="L33" s="14" t="s">
        <v>307</v>
      </c>
      <c r="M33" s="48" t="s">
        <v>544</v>
      </c>
      <c r="N33" s="2">
        <v>1999</v>
      </c>
      <c r="O33" s="61" t="s">
        <v>426</v>
      </c>
      <c r="P33" s="20">
        <v>544</v>
      </c>
      <c r="Q33" s="48" t="s">
        <v>2133</v>
      </c>
      <c r="R33" s="69" t="s">
        <v>2533</v>
      </c>
      <c r="S33" s="80"/>
      <c r="T33" s="31"/>
    </row>
    <row r="34" spans="2:20" ht="12.75" customHeight="1" thickBot="1">
      <c r="B34" s="15" t="s">
        <v>369</v>
      </c>
      <c r="C34" s="106" t="s">
        <v>514</v>
      </c>
      <c r="D34" s="13">
        <v>1997</v>
      </c>
      <c r="E34" s="107" t="s">
        <v>1055</v>
      </c>
      <c r="F34" s="21">
        <v>580</v>
      </c>
      <c r="G34" s="51" t="s">
        <v>504</v>
      </c>
      <c r="H34" s="108" t="s">
        <v>2698</v>
      </c>
      <c r="I34" s="80"/>
      <c r="J34" s="31"/>
      <c r="L34" s="15" t="s">
        <v>299</v>
      </c>
      <c r="M34" s="51" t="s">
        <v>554</v>
      </c>
      <c r="N34" s="13">
        <v>1998</v>
      </c>
      <c r="O34" s="62" t="s">
        <v>2597</v>
      </c>
      <c r="P34" s="21">
        <v>490</v>
      </c>
      <c r="Q34" s="51" t="s">
        <v>2132</v>
      </c>
      <c r="R34" s="70" t="s">
        <v>2533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5611</v>
      </c>
      <c r="J36" s="27"/>
      <c r="L36" s="1" t="s">
        <v>30</v>
      </c>
      <c r="M36" s="22">
        <v>8</v>
      </c>
      <c r="O36" s="59" t="s">
        <v>175</v>
      </c>
      <c r="P36" s="16">
        <f>SUM(P27:P34)</f>
        <v>4831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20</v>
      </c>
      <c r="E38" s="59" t="s">
        <v>177</v>
      </c>
      <c r="F38" s="16">
        <f>+F22+F36</f>
        <v>13817</v>
      </c>
      <c r="J38" s="27"/>
      <c r="L38" s="1" t="s">
        <v>31</v>
      </c>
      <c r="M38" s="23">
        <f>+M22+M36</f>
        <v>20</v>
      </c>
      <c r="O38" s="59" t="s">
        <v>177</v>
      </c>
      <c r="P38" s="16">
        <f>+P22+P36</f>
        <v>13044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9</v>
      </c>
      <c r="J40" s="27"/>
      <c r="L40" s="1" t="s">
        <v>32</v>
      </c>
      <c r="M40" s="23">
        <v>6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0</v>
      </c>
      <c r="F44" s="133">
        <v>11</v>
      </c>
      <c r="G44" s="133"/>
      <c r="J44" s="27"/>
      <c r="L44" s="4" t="s">
        <v>167</v>
      </c>
      <c r="M44" s="44" t="s">
        <v>65</v>
      </c>
      <c r="P44" s="133">
        <v>14</v>
      </c>
      <c r="Q44" s="133"/>
      <c r="T44" s="27"/>
    </row>
    <row r="45" spans="2:20" ht="12.75" customHeight="1">
      <c r="B45" s="4" t="s">
        <v>178</v>
      </c>
      <c r="C45" s="44" t="s">
        <v>43</v>
      </c>
      <c r="F45" s="133"/>
      <c r="G45" s="133"/>
      <c r="J45" s="27"/>
      <c r="L45" s="4" t="s">
        <v>178</v>
      </c>
      <c r="M45" s="44" t="s">
        <v>43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299</v>
      </c>
      <c r="C51" s="46" t="s">
        <v>567</v>
      </c>
      <c r="D51" s="10">
        <v>1996</v>
      </c>
      <c r="E51" s="103" t="s">
        <v>576</v>
      </c>
      <c r="F51" s="17">
        <v>607</v>
      </c>
      <c r="G51" s="102" t="s">
        <v>322</v>
      </c>
      <c r="H51" s="104" t="s">
        <v>372</v>
      </c>
      <c r="I51" s="29"/>
      <c r="J51" s="31"/>
      <c r="L51" s="8" t="s">
        <v>299</v>
      </c>
      <c r="M51" s="46" t="s">
        <v>584</v>
      </c>
      <c r="N51" s="10">
        <v>1998</v>
      </c>
      <c r="O51" s="56" t="s">
        <v>1473</v>
      </c>
      <c r="P51" s="17">
        <v>575</v>
      </c>
      <c r="Q51" s="46" t="s">
        <v>538</v>
      </c>
      <c r="R51" s="65" t="s">
        <v>1459</v>
      </c>
      <c r="S51" s="29"/>
      <c r="T51" s="31"/>
    </row>
    <row r="52" spans="2:20" ht="12.75" customHeight="1">
      <c r="B52" s="9" t="s">
        <v>300</v>
      </c>
      <c r="C52" s="47" t="s">
        <v>561</v>
      </c>
      <c r="D52" s="3">
        <v>1998</v>
      </c>
      <c r="E52" s="57" t="s">
        <v>2344</v>
      </c>
      <c r="F52" s="18">
        <v>749</v>
      </c>
      <c r="G52" s="47" t="s">
        <v>313</v>
      </c>
      <c r="H52" s="66" t="s">
        <v>314</v>
      </c>
      <c r="I52" s="29"/>
      <c r="J52" s="31"/>
      <c r="L52" s="9" t="s">
        <v>300</v>
      </c>
      <c r="M52" s="92" t="s">
        <v>584</v>
      </c>
      <c r="N52" s="3">
        <v>1998</v>
      </c>
      <c r="O52" s="93" t="s">
        <v>1294</v>
      </c>
      <c r="P52" s="18">
        <v>611</v>
      </c>
      <c r="Q52" s="47" t="s">
        <v>504</v>
      </c>
      <c r="R52" s="66" t="s">
        <v>1288</v>
      </c>
      <c r="S52" s="29"/>
      <c r="T52" s="31"/>
    </row>
    <row r="53" spans="2:20" ht="12.75" customHeight="1">
      <c r="B53" s="9" t="s">
        <v>301</v>
      </c>
      <c r="C53" s="47" t="s">
        <v>561</v>
      </c>
      <c r="D53" s="3">
        <v>1998</v>
      </c>
      <c r="E53" s="57" t="s">
        <v>560</v>
      </c>
      <c r="F53" s="18">
        <v>789</v>
      </c>
      <c r="G53" s="47" t="s">
        <v>313</v>
      </c>
      <c r="H53" s="66" t="s">
        <v>325</v>
      </c>
      <c r="I53" s="29"/>
      <c r="J53" s="31"/>
      <c r="L53" s="9" t="s">
        <v>301</v>
      </c>
      <c r="M53" s="47" t="s">
        <v>589</v>
      </c>
      <c r="N53" s="3">
        <v>2000</v>
      </c>
      <c r="O53" s="57" t="s">
        <v>590</v>
      </c>
      <c r="P53" s="18">
        <v>536</v>
      </c>
      <c r="Q53" s="47" t="s">
        <v>558</v>
      </c>
      <c r="R53" s="66" t="s">
        <v>512</v>
      </c>
      <c r="S53" s="29"/>
      <c r="T53" s="31"/>
    </row>
    <row r="54" spans="2:20" ht="12.75" customHeight="1">
      <c r="B54" s="9" t="s">
        <v>302</v>
      </c>
      <c r="C54" s="47" t="s">
        <v>570</v>
      </c>
      <c r="D54" s="3">
        <v>1997</v>
      </c>
      <c r="E54" s="93" t="s">
        <v>1469</v>
      </c>
      <c r="F54" s="18">
        <v>623</v>
      </c>
      <c r="G54" s="92" t="s">
        <v>313</v>
      </c>
      <c r="H54" s="91" t="s">
        <v>316</v>
      </c>
      <c r="I54" s="80"/>
      <c r="J54" s="31"/>
      <c r="L54" s="9" t="s">
        <v>302</v>
      </c>
      <c r="M54" s="47" t="s">
        <v>589</v>
      </c>
      <c r="N54" s="3">
        <v>2000</v>
      </c>
      <c r="O54" s="57" t="s">
        <v>1471</v>
      </c>
      <c r="P54" s="18">
        <v>611</v>
      </c>
      <c r="Q54" s="47" t="s">
        <v>538</v>
      </c>
      <c r="R54" s="66" t="s">
        <v>1459</v>
      </c>
      <c r="S54" s="80"/>
      <c r="T54" s="31"/>
    </row>
    <row r="55" spans="2:20" ht="12.75" customHeight="1">
      <c r="B55" s="9" t="s">
        <v>303</v>
      </c>
      <c r="C55" s="47" t="s">
        <v>570</v>
      </c>
      <c r="D55" s="3">
        <v>1997</v>
      </c>
      <c r="E55" s="57" t="s">
        <v>577</v>
      </c>
      <c r="F55" s="18">
        <v>500</v>
      </c>
      <c r="G55" s="47" t="s">
        <v>536</v>
      </c>
      <c r="H55" s="66" t="s">
        <v>333</v>
      </c>
      <c r="I55" s="80"/>
      <c r="J55" s="31"/>
      <c r="L55" s="9" t="s">
        <v>581</v>
      </c>
      <c r="M55" s="47" t="s">
        <v>595</v>
      </c>
      <c r="N55" s="3">
        <v>1998</v>
      </c>
      <c r="O55" s="57" t="s">
        <v>1196</v>
      </c>
      <c r="P55" s="18">
        <v>520</v>
      </c>
      <c r="Q55" s="47" t="s">
        <v>1167</v>
      </c>
      <c r="R55" s="66" t="s">
        <v>1191</v>
      </c>
      <c r="S55" s="80"/>
      <c r="T55" s="31"/>
    </row>
    <row r="56" spans="2:20" ht="12.75" customHeight="1">
      <c r="B56" s="9" t="s">
        <v>305</v>
      </c>
      <c r="C56" s="47" t="s">
        <v>561</v>
      </c>
      <c r="D56" s="3">
        <v>1998</v>
      </c>
      <c r="E56" s="57" t="s">
        <v>562</v>
      </c>
      <c r="F56" s="18">
        <v>765</v>
      </c>
      <c r="G56" s="47" t="s">
        <v>563</v>
      </c>
      <c r="H56" s="66" t="s">
        <v>510</v>
      </c>
      <c r="I56" s="80"/>
      <c r="J56" s="31"/>
      <c r="L56" s="9" t="s">
        <v>454</v>
      </c>
      <c r="M56" s="47" t="s">
        <v>595</v>
      </c>
      <c r="N56" s="3">
        <v>1998</v>
      </c>
      <c r="O56" s="57" t="s">
        <v>598</v>
      </c>
      <c r="P56" s="18">
        <v>510</v>
      </c>
      <c r="Q56" s="47" t="s">
        <v>475</v>
      </c>
      <c r="R56" s="66" t="s">
        <v>599</v>
      </c>
      <c r="S56" s="29"/>
      <c r="T56" s="31"/>
    </row>
    <row r="57" spans="2:20" ht="12.75" customHeight="1">
      <c r="B57" s="90" t="s">
        <v>307</v>
      </c>
      <c r="C57" s="92" t="s">
        <v>561</v>
      </c>
      <c r="D57" s="3">
        <v>1998</v>
      </c>
      <c r="E57" s="93" t="s">
        <v>564</v>
      </c>
      <c r="F57" s="18">
        <v>735</v>
      </c>
      <c r="G57" s="47" t="s">
        <v>563</v>
      </c>
      <c r="H57" s="91" t="s">
        <v>565</v>
      </c>
      <c r="I57" s="80"/>
      <c r="J57" s="31"/>
      <c r="L57" s="9" t="s">
        <v>305</v>
      </c>
      <c r="M57" s="47" t="s">
        <v>585</v>
      </c>
      <c r="N57" s="3">
        <v>1998</v>
      </c>
      <c r="O57" s="57" t="s">
        <v>441</v>
      </c>
      <c r="P57" s="18">
        <v>609</v>
      </c>
      <c r="Q57" s="47" t="s">
        <v>558</v>
      </c>
      <c r="R57" s="66" t="s">
        <v>360</v>
      </c>
      <c r="S57" s="80"/>
      <c r="T57" s="31"/>
    </row>
    <row r="58" spans="2:20" ht="12.75" customHeight="1">
      <c r="B58" s="9" t="s">
        <v>350</v>
      </c>
      <c r="C58" s="92" t="s">
        <v>575</v>
      </c>
      <c r="D58" s="3">
        <v>1997</v>
      </c>
      <c r="E58" s="93" t="s">
        <v>1354</v>
      </c>
      <c r="F58" s="18">
        <v>578</v>
      </c>
      <c r="G58" s="92" t="s">
        <v>758</v>
      </c>
      <c r="H58" s="91" t="s">
        <v>1344</v>
      </c>
      <c r="I58" s="80"/>
      <c r="J58" s="31"/>
      <c r="L58" s="90" t="s">
        <v>307</v>
      </c>
      <c r="M58" s="92" t="s">
        <v>584</v>
      </c>
      <c r="N58" s="3">
        <v>1998</v>
      </c>
      <c r="O58" s="93" t="s">
        <v>1472</v>
      </c>
      <c r="P58" s="18">
        <v>596</v>
      </c>
      <c r="Q58" s="92" t="s">
        <v>538</v>
      </c>
      <c r="R58" s="91" t="s">
        <v>1459</v>
      </c>
      <c r="S58" s="80"/>
      <c r="T58" s="31"/>
    </row>
    <row r="59" spans="2:20" ht="12.75" customHeight="1">
      <c r="B59" s="90" t="s">
        <v>308</v>
      </c>
      <c r="C59" s="92" t="s">
        <v>575</v>
      </c>
      <c r="D59" s="3">
        <v>1997</v>
      </c>
      <c r="E59" s="93" t="s">
        <v>580</v>
      </c>
      <c r="F59" s="18">
        <v>462</v>
      </c>
      <c r="G59" s="92" t="s">
        <v>313</v>
      </c>
      <c r="H59" s="91" t="s">
        <v>325</v>
      </c>
      <c r="I59" s="80"/>
      <c r="J59" s="31"/>
      <c r="L59" s="9" t="s">
        <v>350</v>
      </c>
      <c r="M59" s="47" t="s">
        <v>584</v>
      </c>
      <c r="N59" s="3">
        <v>1998</v>
      </c>
      <c r="O59" s="57" t="s">
        <v>691</v>
      </c>
      <c r="P59" s="18">
        <v>663</v>
      </c>
      <c r="Q59" s="47" t="s">
        <v>538</v>
      </c>
      <c r="R59" s="66" t="s">
        <v>1452</v>
      </c>
      <c r="S59" s="80"/>
      <c r="T59" s="31"/>
    </row>
    <row r="60" spans="2:20" ht="12.75" customHeight="1">
      <c r="B60" s="9" t="s">
        <v>390</v>
      </c>
      <c r="C60" s="47" t="s">
        <v>561</v>
      </c>
      <c r="D60" s="3">
        <v>1998</v>
      </c>
      <c r="E60" s="57" t="s">
        <v>1470</v>
      </c>
      <c r="F60" s="18">
        <v>479</v>
      </c>
      <c r="G60" s="47" t="s">
        <v>538</v>
      </c>
      <c r="H60" s="66" t="s">
        <v>1452</v>
      </c>
      <c r="I60" s="80"/>
      <c r="J60" s="31"/>
      <c r="L60" s="9" t="s">
        <v>308</v>
      </c>
      <c r="M60" s="47" t="s">
        <v>582</v>
      </c>
      <c r="N60" s="3">
        <v>1998</v>
      </c>
      <c r="O60" s="57" t="s">
        <v>583</v>
      </c>
      <c r="P60" s="18">
        <v>677</v>
      </c>
      <c r="Q60" s="47" t="s">
        <v>533</v>
      </c>
      <c r="R60" s="66" t="s">
        <v>320</v>
      </c>
      <c r="S60" s="80"/>
      <c r="T60" s="31"/>
    </row>
    <row r="61" spans="2:20" ht="12.75" customHeight="1">
      <c r="B61" s="9" t="s">
        <v>391</v>
      </c>
      <c r="C61" s="47" t="s">
        <v>575</v>
      </c>
      <c r="D61" s="3">
        <v>1997</v>
      </c>
      <c r="E61" s="57" t="s">
        <v>578</v>
      </c>
      <c r="F61" s="18">
        <v>580</v>
      </c>
      <c r="G61" s="47" t="s">
        <v>313</v>
      </c>
      <c r="H61" s="66" t="s">
        <v>316</v>
      </c>
      <c r="I61" s="29"/>
      <c r="J61" s="31"/>
      <c r="L61" s="9" t="s">
        <v>390</v>
      </c>
      <c r="M61" s="47" t="s">
        <v>582</v>
      </c>
      <c r="N61" s="3">
        <v>1998</v>
      </c>
      <c r="O61" s="93" t="s">
        <v>1355</v>
      </c>
      <c r="P61" s="18">
        <v>602</v>
      </c>
      <c r="Q61" s="92" t="s">
        <v>758</v>
      </c>
      <c r="R61" s="91" t="s">
        <v>1344</v>
      </c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 t="s">
        <v>391</v>
      </c>
      <c r="M62" s="49" t="s">
        <v>582</v>
      </c>
      <c r="N62" s="11">
        <v>1998</v>
      </c>
      <c r="O62" s="58" t="s">
        <v>1195</v>
      </c>
      <c r="P62" s="19">
        <v>745</v>
      </c>
      <c r="Q62" s="49" t="s">
        <v>1167</v>
      </c>
      <c r="R62" s="67" t="s">
        <v>1191</v>
      </c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11</v>
      </c>
      <c r="E64" s="59" t="s">
        <v>175</v>
      </c>
      <c r="F64" s="16">
        <f>SUM(F51:F62)</f>
        <v>6867</v>
      </c>
      <c r="J64" s="27"/>
      <c r="L64" s="1" t="s">
        <v>30</v>
      </c>
      <c r="M64" s="22">
        <v>12</v>
      </c>
      <c r="O64" s="59" t="s">
        <v>175</v>
      </c>
      <c r="P64" s="16">
        <f>SUM(P51:P62)</f>
        <v>7255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37" t="s">
        <v>301</v>
      </c>
      <c r="C69" s="50" t="s">
        <v>567</v>
      </c>
      <c r="D69" s="34">
        <v>1996</v>
      </c>
      <c r="E69" s="60" t="s">
        <v>566</v>
      </c>
      <c r="F69" s="35">
        <v>672</v>
      </c>
      <c r="G69" s="50" t="s">
        <v>322</v>
      </c>
      <c r="H69" s="68" t="s">
        <v>372</v>
      </c>
      <c r="I69" s="29"/>
      <c r="J69" s="31"/>
      <c r="L69" s="100" t="s">
        <v>305</v>
      </c>
      <c r="M69" s="99" t="s">
        <v>586</v>
      </c>
      <c r="N69" s="34">
        <v>1996</v>
      </c>
      <c r="O69" s="98" t="s">
        <v>441</v>
      </c>
      <c r="P69" s="35">
        <v>609</v>
      </c>
      <c r="Q69" s="99" t="s">
        <v>322</v>
      </c>
      <c r="R69" s="101" t="s">
        <v>323</v>
      </c>
      <c r="S69" s="29"/>
      <c r="T69" s="31"/>
    </row>
    <row r="70" spans="2:20" ht="12.75" customHeight="1">
      <c r="B70" s="14" t="s">
        <v>300</v>
      </c>
      <c r="C70" s="48" t="s">
        <v>567</v>
      </c>
      <c r="D70" s="2">
        <v>1996</v>
      </c>
      <c r="E70" s="61" t="s">
        <v>568</v>
      </c>
      <c r="F70" s="20">
        <v>667</v>
      </c>
      <c r="G70" s="48" t="s">
        <v>536</v>
      </c>
      <c r="H70" s="69" t="s">
        <v>333</v>
      </c>
      <c r="I70" s="29"/>
      <c r="J70" s="31"/>
      <c r="L70" s="14" t="s">
        <v>346</v>
      </c>
      <c r="M70" s="48" t="s">
        <v>586</v>
      </c>
      <c r="N70" s="2">
        <v>1996</v>
      </c>
      <c r="O70" s="61" t="s">
        <v>1978</v>
      </c>
      <c r="P70" s="20">
        <v>576</v>
      </c>
      <c r="Q70" s="48" t="s">
        <v>558</v>
      </c>
      <c r="R70" s="69" t="s">
        <v>1769</v>
      </c>
      <c r="S70" s="29"/>
      <c r="T70" s="31"/>
    </row>
    <row r="71" spans="2:20" ht="12.75" customHeight="1">
      <c r="B71" s="105" t="s">
        <v>300</v>
      </c>
      <c r="C71" s="94" t="s">
        <v>1391</v>
      </c>
      <c r="D71" s="2">
        <v>1998</v>
      </c>
      <c r="E71" s="95" t="s">
        <v>1390</v>
      </c>
      <c r="F71" s="20">
        <v>640</v>
      </c>
      <c r="G71" s="94" t="s">
        <v>758</v>
      </c>
      <c r="H71" s="96" t="s">
        <v>1386</v>
      </c>
      <c r="I71" s="29"/>
      <c r="J71" s="31"/>
      <c r="L71" s="14" t="s">
        <v>299</v>
      </c>
      <c r="M71" s="48" t="s">
        <v>588</v>
      </c>
      <c r="N71" s="2">
        <v>2001</v>
      </c>
      <c r="O71" s="61" t="s">
        <v>587</v>
      </c>
      <c r="P71" s="20">
        <v>567</v>
      </c>
      <c r="Q71" s="48" t="s">
        <v>558</v>
      </c>
      <c r="R71" s="69" t="s">
        <v>327</v>
      </c>
      <c r="S71" s="29"/>
      <c r="T71" s="31"/>
    </row>
    <row r="72" spans="2:20" ht="12.75" customHeight="1">
      <c r="B72" s="14" t="s">
        <v>300</v>
      </c>
      <c r="C72" s="48" t="s">
        <v>570</v>
      </c>
      <c r="D72" s="2">
        <v>1997</v>
      </c>
      <c r="E72" s="61" t="s">
        <v>569</v>
      </c>
      <c r="F72" s="20">
        <v>637</v>
      </c>
      <c r="G72" s="48" t="s">
        <v>322</v>
      </c>
      <c r="H72" s="69" t="s">
        <v>323</v>
      </c>
      <c r="I72" s="80"/>
      <c r="J72" s="31"/>
      <c r="L72" s="14" t="s">
        <v>369</v>
      </c>
      <c r="M72" s="48" t="s">
        <v>584</v>
      </c>
      <c r="N72" s="2">
        <v>1998</v>
      </c>
      <c r="O72" s="61" t="s">
        <v>1979</v>
      </c>
      <c r="P72" s="20">
        <v>540</v>
      </c>
      <c r="Q72" s="48" t="s">
        <v>558</v>
      </c>
      <c r="R72" s="69" t="s">
        <v>1769</v>
      </c>
      <c r="S72" s="80"/>
      <c r="T72" s="31"/>
    </row>
    <row r="73" spans="2:20" ht="12.75" customHeight="1">
      <c r="B73" s="14" t="s">
        <v>300</v>
      </c>
      <c r="C73" s="48" t="s">
        <v>571</v>
      </c>
      <c r="D73" s="2">
        <v>1999</v>
      </c>
      <c r="E73" s="61" t="s">
        <v>572</v>
      </c>
      <c r="F73" s="20">
        <v>631</v>
      </c>
      <c r="G73" s="48" t="s">
        <v>313</v>
      </c>
      <c r="H73" s="69" t="s">
        <v>314</v>
      </c>
      <c r="I73" s="80"/>
      <c r="J73" s="31"/>
      <c r="L73" s="14" t="s">
        <v>299</v>
      </c>
      <c r="M73" s="48" t="s">
        <v>582</v>
      </c>
      <c r="N73" s="2">
        <v>1998</v>
      </c>
      <c r="O73" s="61" t="s">
        <v>591</v>
      </c>
      <c r="P73" s="20">
        <v>532</v>
      </c>
      <c r="Q73" s="48" t="s">
        <v>545</v>
      </c>
      <c r="R73" s="69" t="s">
        <v>310</v>
      </c>
      <c r="S73" s="80"/>
      <c r="T73" s="31"/>
    </row>
    <row r="74" spans="2:20" ht="12.75" customHeight="1">
      <c r="B74" s="14" t="s">
        <v>300</v>
      </c>
      <c r="C74" s="94" t="s">
        <v>574</v>
      </c>
      <c r="D74" s="2">
        <v>1999</v>
      </c>
      <c r="E74" s="61" t="s">
        <v>573</v>
      </c>
      <c r="F74" s="20">
        <v>628</v>
      </c>
      <c r="G74" s="48" t="s">
        <v>313</v>
      </c>
      <c r="H74" s="69" t="s">
        <v>314</v>
      </c>
      <c r="I74" s="80"/>
      <c r="J74" s="31"/>
      <c r="L74" s="14" t="s">
        <v>346</v>
      </c>
      <c r="M74" s="48" t="s">
        <v>594</v>
      </c>
      <c r="N74" s="2">
        <v>1996</v>
      </c>
      <c r="O74" s="61" t="s">
        <v>592</v>
      </c>
      <c r="P74" s="20">
        <v>529</v>
      </c>
      <c r="Q74" s="48" t="s">
        <v>558</v>
      </c>
      <c r="R74" s="69" t="s">
        <v>593</v>
      </c>
      <c r="S74" s="80"/>
      <c r="T74" s="31"/>
    </row>
    <row r="75" spans="2:20" ht="12.75" customHeight="1">
      <c r="B75" s="14" t="s">
        <v>305</v>
      </c>
      <c r="C75" s="48" t="s">
        <v>567</v>
      </c>
      <c r="D75" s="2">
        <v>1996</v>
      </c>
      <c r="E75" s="61" t="s">
        <v>441</v>
      </c>
      <c r="F75" s="20">
        <v>609</v>
      </c>
      <c r="G75" s="48" t="s">
        <v>536</v>
      </c>
      <c r="H75" s="69" t="s">
        <v>333</v>
      </c>
      <c r="I75" s="80"/>
      <c r="J75" s="31"/>
      <c r="L75" s="105" t="s">
        <v>307</v>
      </c>
      <c r="M75" s="94" t="s">
        <v>582</v>
      </c>
      <c r="N75" s="2">
        <v>1998</v>
      </c>
      <c r="O75" s="95" t="s">
        <v>1295</v>
      </c>
      <c r="P75" s="20">
        <v>524</v>
      </c>
      <c r="Q75" s="94" t="s">
        <v>504</v>
      </c>
      <c r="R75" s="96" t="s">
        <v>1288</v>
      </c>
      <c r="S75" s="80"/>
      <c r="T75" s="31"/>
    </row>
    <row r="76" spans="2:20" ht="12.75" customHeight="1" thickBot="1">
      <c r="B76" s="15" t="s">
        <v>305</v>
      </c>
      <c r="C76" s="51" t="s">
        <v>575</v>
      </c>
      <c r="D76" s="13">
        <v>1997</v>
      </c>
      <c r="E76" s="62" t="s">
        <v>441</v>
      </c>
      <c r="F76" s="21">
        <v>609</v>
      </c>
      <c r="G76" s="51" t="s">
        <v>536</v>
      </c>
      <c r="H76" s="70" t="s">
        <v>333</v>
      </c>
      <c r="I76" s="80"/>
      <c r="J76" s="31"/>
      <c r="L76" s="122" t="s">
        <v>300</v>
      </c>
      <c r="M76" s="106" t="s">
        <v>585</v>
      </c>
      <c r="N76" s="13">
        <v>1998</v>
      </c>
      <c r="O76" s="107" t="s">
        <v>1356</v>
      </c>
      <c r="P76" s="21">
        <v>520</v>
      </c>
      <c r="Q76" s="106" t="s">
        <v>758</v>
      </c>
      <c r="R76" s="108" t="s">
        <v>1344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5093</v>
      </c>
      <c r="J78" s="27"/>
      <c r="L78" s="1" t="s">
        <v>30</v>
      </c>
      <c r="M78" s="22">
        <v>8</v>
      </c>
      <c r="O78" s="59" t="s">
        <v>175</v>
      </c>
      <c r="P78" s="16">
        <f>SUM(P69:P76)</f>
        <v>4397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19</v>
      </c>
      <c r="E80" s="59" t="s">
        <v>177</v>
      </c>
      <c r="F80" s="16">
        <f>+F64+F78</f>
        <v>11960</v>
      </c>
      <c r="J80" s="27"/>
      <c r="L80" s="1" t="s">
        <v>31</v>
      </c>
      <c r="M80" s="23">
        <f>+M64+M78</f>
        <v>20</v>
      </c>
      <c r="O80" s="59" t="s">
        <v>177</v>
      </c>
      <c r="P80" s="16">
        <f>+P64+P78</f>
        <v>11652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7</v>
      </c>
      <c r="J82" s="27"/>
      <c r="L82" s="1" t="s">
        <v>32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27</v>
      </c>
      <c r="F86" s="133">
        <v>30</v>
      </c>
      <c r="G86" s="133"/>
      <c r="J86" s="27"/>
      <c r="L86" s="4" t="s">
        <v>167</v>
      </c>
      <c r="M86" s="44" t="s">
        <v>272</v>
      </c>
      <c r="P86" s="133">
        <v>41</v>
      </c>
      <c r="Q86" s="133"/>
      <c r="T86" s="27"/>
    </row>
    <row r="87" spans="2:20" ht="12.75" customHeight="1">
      <c r="B87" s="4" t="s">
        <v>178</v>
      </c>
      <c r="C87" s="44" t="s">
        <v>43</v>
      </c>
      <c r="F87" s="133"/>
      <c r="G87" s="133"/>
      <c r="J87" s="27"/>
      <c r="L87" s="4" t="s">
        <v>178</v>
      </c>
      <c r="M87" s="44" t="s">
        <v>43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527</v>
      </c>
      <c r="D93" s="10">
        <v>2000</v>
      </c>
      <c r="E93" s="103" t="s">
        <v>378</v>
      </c>
      <c r="F93" s="17">
        <v>647</v>
      </c>
      <c r="G93" s="102" t="s">
        <v>313</v>
      </c>
      <c r="H93" s="104" t="s">
        <v>316</v>
      </c>
      <c r="I93" s="29"/>
      <c r="J93" s="31"/>
      <c r="L93" s="8" t="s">
        <v>299</v>
      </c>
      <c r="M93" s="46" t="s">
        <v>2267</v>
      </c>
      <c r="N93" s="10">
        <v>2000</v>
      </c>
      <c r="O93" s="56" t="s">
        <v>2266</v>
      </c>
      <c r="P93" s="17">
        <v>583</v>
      </c>
      <c r="Q93" s="46" t="s">
        <v>313</v>
      </c>
      <c r="R93" s="65" t="s">
        <v>316</v>
      </c>
      <c r="S93" s="29"/>
      <c r="T93" s="31"/>
    </row>
    <row r="94" spans="2:20" ht="12.75" customHeight="1">
      <c r="B94" s="9" t="s">
        <v>300</v>
      </c>
      <c r="C94" s="47" t="s">
        <v>527</v>
      </c>
      <c r="D94" s="3">
        <v>2000</v>
      </c>
      <c r="E94" s="57" t="s">
        <v>528</v>
      </c>
      <c r="F94" s="18">
        <v>635</v>
      </c>
      <c r="G94" s="47" t="s">
        <v>523</v>
      </c>
      <c r="H94" s="66" t="s">
        <v>327</v>
      </c>
      <c r="I94" s="29"/>
      <c r="J94" s="31"/>
      <c r="L94" s="9" t="s">
        <v>300</v>
      </c>
      <c r="M94" s="47" t="s">
        <v>2265</v>
      </c>
      <c r="N94" s="3">
        <v>2000</v>
      </c>
      <c r="O94" s="57" t="s">
        <v>2264</v>
      </c>
      <c r="P94" s="18">
        <v>584</v>
      </c>
      <c r="Q94" s="47" t="s">
        <v>322</v>
      </c>
      <c r="R94" s="66" t="s">
        <v>342</v>
      </c>
      <c r="S94" s="29"/>
      <c r="T94" s="31"/>
    </row>
    <row r="95" spans="2:20" ht="12.75" customHeight="1">
      <c r="B95" s="9" t="s">
        <v>302</v>
      </c>
      <c r="C95" s="47" t="s">
        <v>526</v>
      </c>
      <c r="D95" s="3">
        <v>2001</v>
      </c>
      <c r="E95" s="57" t="s">
        <v>531</v>
      </c>
      <c r="F95" s="18">
        <v>630</v>
      </c>
      <c r="G95" s="47" t="s">
        <v>335</v>
      </c>
      <c r="H95" s="66" t="s">
        <v>532</v>
      </c>
      <c r="I95" s="29"/>
      <c r="J95" s="31"/>
      <c r="L95" s="9" t="s">
        <v>301</v>
      </c>
      <c r="M95" s="47" t="s">
        <v>2265</v>
      </c>
      <c r="N95" s="3">
        <v>2000</v>
      </c>
      <c r="O95" s="57" t="s">
        <v>2270</v>
      </c>
      <c r="P95" s="18">
        <v>544</v>
      </c>
      <c r="Q95" s="47" t="s">
        <v>313</v>
      </c>
      <c r="R95" s="66" t="s">
        <v>325</v>
      </c>
      <c r="S95" s="29"/>
      <c r="T95" s="31"/>
    </row>
    <row r="96" spans="2:20" ht="12.75" customHeight="1">
      <c r="B96" s="9" t="s">
        <v>303</v>
      </c>
      <c r="C96" s="47" t="s">
        <v>535</v>
      </c>
      <c r="D96" s="3">
        <v>2002</v>
      </c>
      <c r="E96" s="93" t="s">
        <v>1239</v>
      </c>
      <c r="F96" s="18">
        <v>596</v>
      </c>
      <c r="G96" s="92" t="s">
        <v>538</v>
      </c>
      <c r="H96" s="91" t="s">
        <v>1164</v>
      </c>
      <c r="I96" s="80"/>
      <c r="J96" s="31"/>
      <c r="L96" s="9" t="s">
        <v>302</v>
      </c>
      <c r="M96" s="47" t="s">
        <v>2263</v>
      </c>
      <c r="N96" s="3">
        <v>2000</v>
      </c>
      <c r="O96" s="57" t="s">
        <v>2262</v>
      </c>
      <c r="P96" s="18">
        <v>629</v>
      </c>
      <c r="Q96" s="47" t="s">
        <v>758</v>
      </c>
      <c r="R96" s="66" t="s">
        <v>1344</v>
      </c>
      <c r="S96" s="80"/>
      <c r="T96" s="31"/>
    </row>
    <row r="97" spans="2:20" ht="12.75" customHeight="1">
      <c r="B97" s="9" t="s">
        <v>305</v>
      </c>
      <c r="C97" s="47" t="s">
        <v>526</v>
      </c>
      <c r="D97" s="3">
        <v>2001</v>
      </c>
      <c r="E97" s="57" t="s">
        <v>1460</v>
      </c>
      <c r="F97" s="18">
        <v>659</v>
      </c>
      <c r="G97" s="47" t="s">
        <v>538</v>
      </c>
      <c r="H97" s="66" t="s">
        <v>1452</v>
      </c>
      <c r="I97" s="80"/>
      <c r="J97" s="31"/>
      <c r="L97" s="9" t="s">
        <v>303</v>
      </c>
      <c r="M97" s="47" t="s">
        <v>2263</v>
      </c>
      <c r="N97" s="3">
        <v>2000</v>
      </c>
      <c r="O97" s="57" t="s">
        <v>2269</v>
      </c>
      <c r="P97" s="18">
        <v>571</v>
      </c>
      <c r="Q97" s="47" t="s">
        <v>538</v>
      </c>
      <c r="R97" s="66" t="s">
        <v>1452</v>
      </c>
      <c r="S97" s="80"/>
      <c r="T97" s="31"/>
    </row>
    <row r="98" spans="2:20" ht="12.75" customHeight="1">
      <c r="B98" s="9" t="s">
        <v>306</v>
      </c>
      <c r="C98" s="47" t="s">
        <v>537</v>
      </c>
      <c r="D98" s="3">
        <v>2001</v>
      </c>
      <c r="E98" s="57" t="s">
        <v>1464</v>
      </c>
      <c r="F98" s="18">
        <v>497</v>
      </c>
      <c r="G98" s="47" t="s">
        <v>538</v>
      </c>
      <c r="H98" s="66" t="s">
        <v>1459</v>
      </c>
      <c r="I98" s="80"/>
      <c r="J98" s="31"/>
      <c r="L98" s="9" t="s">
        <v>305</v>
      </c>
      <c r="M98" s="47" t="s">
        <v>2274</v>
      </c>
      <c r="N98" s="3">
        <v>2001</v>
      </c>
      <c r="O98" s="57" t="s">
        <v>1321</v>
      </c>
      <c r="P98" s="18">
        <v>480</v>
      </c>
      <c r="Q98" s="47" t="s">
        <v>354</v>
      </c>
      <c r="R98" s="66" t="s">
        <v>1316</v>
      </c>
      <c r="S98" s="29"/>
      <c r="T98" s="31"/>
    </row>
    <row r="99" spans="2:20" ht="12.75" customHeight="1">
      <c r="B99" s="90" t="s">
        <v>307</v>
      </c>
      <c r="C99" s="92" t="s">
        <v>526</v>
      </c>
      <c r="D99" s="3">
        <v>2001</v>
      </c>
      <c r="E99" s="93" t="s">
        <v>380</v>
      </c>
      <c r="F99" s="18">
        <v>636</v>
      </c>
      <c r="G99" s="47" t="s">
        <v>313</v>
      </c>
      <c r="H99" s="91" t="s">
        <v>325</v>
      </c>
      <c r="I99" s="80"/>
      <c r="J99" s="31"/>
      <c r="L99" s="9" t="s">
        <v>306</v>
      </c>
      <c r="M99" s="47" t="s">
        <v>2274</v>
      </c>
      <c r="N99" s="3">
        <v>2001</v>
      </c>
      <c r="O99" s="57" t="s">
        <v>1460</v>
      </c>
      <c r="P99" s="18">
        <v>280</v>
      </c>
      <c r="Q99" s="47" t="s">
        <v>504</v>
      </c>
      <c r="R99" s="66" t="s">
        <v>1495</v>
      </c>
      <c r="S99" s="80"/>
      <c r="T99" s="31"/>
    </row>
    <row r="100" spans="2:20" ht="12.75" customHeight="1">
      <c r="B100" s="9" t="s">
        <v>350</v>
      </c>
      <c r="C100" s="47" t="s">
        <v>530</v>
      </c>
      <c r="D100" s="3">
        <v>2001</v>
      </c>
      <c r="E100" s="93" t="s">
        <v>1123</v>
      </c>
      <c r="F100" s="18">
        <v>531</v>
      </c>
      <c r="G100" s="92" t="s">
        <v>538</v>
      </c>
      <c r="H100" s="91" t="s">
        <v>1452</v>
      </c>
      <c r="I100" s="80"/>
      <c r="J100" s="31"/>
      <c r="L100" s="90" t="s">
        <v>307</v>
      </c>
      <c r="M100" s="92" t="s">
        <v>2277</v>
      </c>
      <c r="N100" s="3">
        <v>1961</v>
      </c>
      <c r="O100" s="93" t="s">
        <v>2276</v>
      </c>
      <c r="P100" s="18">
        <v>434</v>
      </c>
      <c r="Q100" s="92" t="s">
        <v>459</v>
      </c>
      <c r="R100" s="91" t="s">
        <v>804</v>
      </c>
      <c r="S100" s="80"/>
      <c r="T100" s="31"/>
    </row>
    <row r="101" spans="2:20" ht="12.75" customHeight="1">
      <c r="B101" s="90" t="s">
        <v>390</v>
      </c>
      <c r="C101" s="92" t="s">
        <v>1466</v>
      </c>
      <c r="D101" s="3">
        <v>1999</v>
      </c>
      <c r="E101" s="93" t="s">
        <v>1465</v>
      </c>
      <c r="F101" s="18">
        <v>452</v>
      </c>
      <c r="G101" s="92" t="s">
        <v>538</v>
      </c>
      <c r="H101" s="91" t="s">
        <v>1452</v>
      </c>
      <c r="I101" s="80"/>
      <c r="J101" s="31"/>
      <c r="L101" s="9" t="s">
        <v>308</v>
      </c>
      <c r="M101" s="47" t="s">
        <v>2279</v>
      </c>
      <c r="N101" s="3">
        <v>1975</v>
      </c>
      <c r="O101" s="57" t="s">
        <v>2278</v>
      </c>
      <c r="P101" s="18">
        <v>386</v>
      </c>
      <c r="Q101" s="47" t="s">
        <v>504</v>
      </c>
      <c r="R101" s="66" t="s">
        <v>1339</v>
      </c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 t="s">
        <v>390</v>
      </c>
      <c r="M102" s="47" t="s">
        <v>2282</v>
      </c>
      <c r="N102" s="3">
        <v>1942</v>
      </c>
      <c r="O102" s="57" t="s">
        <v>2281</v>
      </c>
      <c r="P102" s="18">
        <v>190</v>
      </c>
      <c r="Q102" s="47" t="s">
        <v>504</v>
      </c>
      <c r="R102" s="66" t="s">
        <v>520</v>
      </c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 t="s">
        <v>391</v>
      </c>
      <c r="M103" s="47" t="s">
        <v>2273</v>
      </c>
      <c r="N103" s="3">
        <v>1997</v>
      </c>
      <c r="O103" s="57" t="s">
        <v>2272</v>
      </c>
      <c r="P103" s="18">
        <v>488</v>
      </c>
      <c r="Q103" s="47" t="s">
        <v>523</v>
      </c>
      <c r="R103" s="66" t="s">
        <v>524</v>
      </c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9</v>
      </c>
      <c r="E106" s="59" t="s">
        <v>175</v>
      </c>
      <c r="F106" s="16">
        <f>SUM(F93:F104)</f>
        <v>5283</v>
      </c>
      <c r="J106" s="27"/>
      <c r="L106" s="1" t="s">
        <v>30</v>
      </c>
      <c r="M106" s="22">
        <v>11</v>
      </c>
      <c r="O106" s="59" t="s">
        <v>175</v>
      </c>
      <c r="P106" s="16">
        <f>SUM(P93:P104)</f>
        <v>5169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37" t="s">
        <v>299</v>
      </c>
      <c r="C111" s="50" t="s">
        <v>530</v>
      </c>
      <c r="D111" s="34">
        <v>2001</v>
      </c>
      <c r="E111" s="60" t="s">
        <v>529</v>
      </c>
      <c r="F111" s="35">
        <v>635</v>
      </c>
      <c r="G111" s="50" t="s">
        <v>313</v>
      </c>
      <c r="H111" s="68" t="s">
        <v>316</v>
      </c>
      <c r="I111" s="29"/>
      <c r="J111" s="31"/>
      <c r="L111" s="100" t="s">
        <v>299</v>
      </c>
      <c r="M111" s="99" t="s">
        <v>2268</v>
      </c>
      <c r="N111" s="34">
        <v>2000</v>
      </c>
      <c r="O111" s="98" t="s">
        <v>761</v>
      </c>
      <c r="P111" s="35">
        <v>581</v>
      </c>
      <c r="Q111" s="99" t="s">
        <v>313</v>
      </c>
      <c r="R111" s="101" t="s">
        <v>316</v>
      </c>
      <c r="S111" s="29"/>
      <c r="T111" s="31"/>
    </row>
    <row r="112" spans="2:20" ht="12.75" customHeight="1">
      <c r="B112" s="14" t="s">
        <v>307</v>
      </c>
      <c r="C112" s="48" t="s">
        <v>530</v>
      </c>
      <c r="D112" s="2">
        <v>2001</v>
      </c>
      <c r="E112" s="61" t="s">
        <v>1467</v>
      </c>
      <c r="F112" s="20">
        <v>614</v>
      </c>
      <c r="G112" s="48" t="s">
        <v>538</v>
      </c>
      <c r="H112" s="69" t="s">
        <v>1459</v>
      </c>
      <c r="I112" s="29"/>
      <c r="J112" s="31"/>
      <c r="L112" s="14" t="s">
        <v>300</v>
      </c>
      <c r="M112" s="48" t="s">
        <v>2268</v>
      </c>
      <c r="N112" s="2">
        <v>2000</v>
      </c>
      <c r="O112" s="61" t="s">
        <v>310</v>
      </c>
      <c r="P112" s="20">
        <v>575</v>
      </c>
      <c r="Q112" s="48" t="s">
        <v>313</v>
      </c>
      <c r="R112" s="69" t="s">
        <v>314</v>
      </c>
      <c r="S112" s="29"/>
      <c r="T112" s="31"/>
    </row>
    <row r="113" spans="2:20" ht="12.75" customHeight="1">
      <c r="B113" s="14" t="s">
        <v>300</v>
      </c>
      <c r="C113" s="48" t="s">
        <v>530</v>
      </c>
      <c r="D113" s="2">
        <v>2001</v>
      </c>
      <c r="E113" s="61" t="s">
        <v>1461</v>
      </c>
      <c r="F113" s="20">
        <v>597</v>
      </c>
      <c r="G113" s="48" t="s">
        <v>538</v>
      </c>
      <c r="H113" s="69" t="s">
        <v>1452</v>
      </c>
      <c r="I113" s="29"/>
      <c r="J113" s="31"/>
      <c r="L113" s="14" t="s">
        <v>299</v>
      </c>
      <c r="M113" s="48" t="s">
        <v>2265</v>
      </c>
      <c r="N113" s="2">
        <v>2000</v>
      </c>
      <c r="O113" s="61" t="s">
        <v>2112</v>
      </c>
      <c r="P113" s="20">
        <v>565</v>
      </c>
      <c r="Q113" s="48" t="s">
        <v>538</v>
      </c>
      <c r="R113" s="69" t="s">
        <v>1459</v>
      </c>
      <c r="S113" s="29"/>
      <c r="T113" s="31"/>
    </row>
    <row r="114" spans="2:20" ht="12.75" customHeight="1">
      <c r="B114" s="14" t="s">
        <v>300</v>
      </c>
      <c r="C114" s="48" t="s">
        <v>526</v>
      </c>
      <c r="D114" s="2">
        <v>2001</v>
      </c>
      <c r="E114" s="61" t="s">
        <v>1462</v>
      </c>
      <c r="F114" s="20">
        <v>573</v>
      </c>
      <c r="G114" s="48" t="s">
        <v>538</v>
      </c>
      <c r="H114" s="69" t="s">
        <v>1452</v>
      </c>
      <c r="I114" s="80"/>
      <c r="J114" s="31"/>
      <c r="L114" s="14" t="s">
        <v>301</v>
      </c>
      <c r="M114" s="48" t="s">
        <v>2263</v>
      </c>
      <c r="N114" s="2">
        <v>2000</v>
      </c>
      <c r="O114" s="61" t="s">
        <v>2271</v>
      </c>
      <c r="P114" s="20">
        <v>527</v>
      </c>
      <c r="Q114" s="48" t="s">
        <v>313</v>
      </c>
      <c r="R114" s="69" t="s">
        <v>325</v>
      </c>
      <c r="S114" s="80"/>
      <c r="T114" s="31"/>
    </row>
    <row r="115" spans="2:20" ht="12.75" customHeight="1">
      <c r="B115" s="105" t="s">
        <v>303</v>
      </c>
      <c r="C115" s="94" t="s">
        <v>1241</v>
      </c>
      <c r="D115" s="2">
        <v>2002</v>
      </c>
      <c r="E115" s="95" t="s">
        <v>1240</v>
      </c>
      <c r="F115" s="20">
        <v>558</v>
      </c>
      <c r="G115" s="94" t="s">
        <v>501</v>
      </c>
      <c r="H115" s="96" t="s">
        <v>1235</v>
      </c>
      <c r="I115" s="80"/>
      <c r="J115" s="31"/>
      <c r="L115" s="14" t="s">
        <v>300</v>
      </c>
      <c r="M115" s="48" t="s">
        <v>2267</v>
      </c>
      <c r="N115" s="2">
        <v>2000</v>
      </c>
      <c r="O115" s="61" t="s">
        <v>1356</v>
      </c>
      <c r="P115" s="20">
        <v>520</v>
      </c>
      <c r="Q115" s="48" t="s">
        <v>359</v>
      </c>
      <c r="R115" s="69" t="s">
        <v>361</v>
      </c>
      <c r="S115" s="80"/>
      <c r="T115" s="31"/>
    </row>
    <row r="116" spans="2:20" ht="12.75" customHeight="1">
      <c r="B116" s="14" t="s">
        <v>300</v>
      </c>
      <c r="C116" s="48" t="s">
        <v>535</v>
      </c>
      <c r="D116" s="2">
        <v>2002</v>
      </c>
      <c r="E116" s="61" t="s">
        <v>1463</v>
      </c>
      <c r="F116" s="20">
        <v>557</v>
      </c>
      <c r="G116" s="48" t="s">
        <v>538</v>
      </c>
      <c r="H116" s="69" t="s">
        <v>1452</v>
      </c>
      <c r="I116" s="80"/>
      <c r="J116" s="31"/>
      <c r="L116" s="14" t="s">
        <v>301</v>
      </c>
      <c r="M116" s="48" t="s">
        <v>2267</v>
      </c>
      <c r="N116" s="2">
        <v>2000</v>
      </c>
      <c r="O116" s="61" t="s">
        <v>2275</v>
      </c>
      <c r="P116" s="20">
        <v>462</v>
      </c>
      <c r="Q116" s="48" t="s">
        <v>504</v>
      </c>
      <c r="R116" s="69" t="s">
        <v>1067</v>
      </c>
      <c r="S116" s="80"/>
      <c r="T116" s="31"/>
    </row>
    <row r="117" spans="2:20" ht="12.75" customHeight="1">
      <c r="B117" s="105" t="s">
        <v>303</v>
      </c>
      <c r="C117" s="94" t="s">
        <v>1243</v>
      </c>
      <c r="D117" s="2">
        <v>2002</v>
      </c>
      <c r="E117" s="95" t="s">
        <v>1242</v>
      </c>
      <c r="F117" s="20">
        <v>552</v>
      </c>
      <c r="G117" s="94" t="s">
        <v>501</v>
      </c>
      <c r="H117" s="96" t="s">
        <v>1235</v>
      </c>
      <c r="I117" s="80"/>
      <c r="J117" s="31"/>
      <c r="L117" s="14" t="s">
        <v>369</v>
      </c>
      <c r="M117" s="48" t="s">
        <v>2268</v>
      </c>
      <c r="N117" s="2">
        <v>2000</v>
      </c>
      <c r="O117" s="61" t="s">
        <v>1293</v>
      </c>
      <c r="P117" s="20">
        <v>395</v>
      </c>
      <c r="Q117" s="48" t="s">
        <v>504</v>
      </c>
      <c r="R117" s="69" t="s">
        <v>2698</v>
      </c>
      <c r="S117" s="80"/>
      <c r="T117" s="31"/>
    </row>
    <row r="118" spans="2:20" ht="12.75" customHeight="1" thickBot="1">
      <c r="B118" s="15" t="s">
        <v>305</v>
      </c>
      <c r="C118" s="51" t="s">
        <v>540</v>
      </c>
      <c r="D118" s="13">
        <v>2002</v>
      </c>
      <c r="E118" s="62" t="s">
        <v>488</v>
      </c>
      <c r="F118" s="21">
        <v>470</v>
      </c>
      <c r="G118" s="51" t="s">
        <v>534</v>
      </c>
      <c r="H118" s="70" t="s">
        <v>444</v>
      </c>
      <c r="I118" s="80"/>
      <c r="J118" s="31"/>
      <c r="L118" s="15" t="s">
        <v>369</v>
      </c>
      <c r="M118" s="51" t="s">
        <v>2285</v>
      </c>
      <c r="N118" s="13">
        <v>2001</v>
      </c>
      <c r="O118" s="107" t="s">
        <v>1293</v>
      </c>
      <c r="P118" s="21">
        <v>395</v>
      </c>
      <c r="Q118" s="106" t="s">
        <v>504</v>
      </c>
      <c r="R118" s="108" t="s">
        <v>2698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4556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4020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17</v>
      </c>
      <c r="E122" s="59" t="s">
        <v>177</v>
      </c>
      <c r="F122" s="16">
        <f>+F106+F120</f>
        <v>9839</v>
      </c>
      <c r="J122" s="27"/>
      <c r="L122" s="1" t="s">
        <v>31</v>
      </c>
      <c r="M122" s="23">
        <f>+M106+M120</f>
        <v>19</v>
      </c>
      <c r="O122" s="59" t="s">
        <v>177</v>
      </c>
      <c r="P122" s="16">
        <f>+P106+P120</f>
        <v>9189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9</v>
      </c>
      <c r="J124" s="27"/>
      <c r="L124" s="1" t="s">
        <v>32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158</v>
      </c>
      <c r="F128" s="133">
        <v>47</v>
      </c>
      <c r="G128" s="133"/>
      <c r="J128" s="27"/>
      <c r="L128" s="4" t="s">
        <v>167</v>
      </c>
      <c r="M128" s="44" t="s">
        <v>198</v>
      </c>
      <c r="P128" s="133">
        <v>68</v>
      </c>
      <c r="Q128" s="133"/>
      <c r="T128" s="27"/>
    </row>
    <row r="129" spans="2:20" ht="12.75" customHeight="1">
      <c r="B129" s="4" t="s">
        <v>178</v>
      </c>
      <c r="C129" s="44" t="s">
        <v>43</v>
      </c>
      <c r="F129" s="133"/>
      <c r="G129" s="133"/>
      <c r="J129" s="27"/>
      <c r="L129" s="4" t="s">
        <v>178</v>
      </c>
      <c r="M129" s="44" t="s">
        <v>43</v>
      </c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8" t="s">
        <v>299</v>
      </c>
      <c r="C135" s="46" t="s">
        <v>2305</v>
      </c>
      <c r="D135" s="10">
        <v>1997</v>
      </c>
      <c r="E135" s="56" t="s">
        <v>982</v>
      </c>
      <c r="F135" s="17">
        <v>728</v>
      </c>
      <c r="G135" s="46" t="s">
        <v>335</v>
      </c>
      <c r="H135" s="65" t="s">
        <v>336</v>
      </c>
      <c r="I135" s="29"/>
      <c r="J135" s="31"/>
      <c r="L135" s="8" t="s">
        <v>299</v>
      </c>
      <c r="M135" s="46" t="s">
        <v>2351</v>
      </c>
      <c r="N135" s="10">
        <v>1997</v>
      </c>
      <c r="O135" s="103" t="s">
        <v>2027</v>
      </c>
      <c r="P135" s="17">
        <v>551</v>
      </c>
      <c r="Q135" s="102" t="s">
        <v>313</v>
      </c>
      <c r="R135" s="104" t="s">
        <v>316</v>
      </c>
      <c r="S135" s="29"/>
      <c r="T135" s="31"/>
    </row>
    <row r="136" spans="2:20" ht="12.75" customHeight="1">
      <c r="B136" s="9" t="s">
        <v>300</v>
      </c>
      <c r="C136" s="47" t="s">
        <v>2305</v>
      </c>
      <c r="D136" s="3">
        <v>1997</v>
      </c>
      <c r="E136" s="57" t="s">
        <v>2306</v>
      </c>
      <c r="F136" s="18">
        <v>727</v>
      </c>
      <c r="G136" s="47" t="s">
        <v>313</v>
      </c>
      <c r="H136" s="66" t="s">
        <v>314</v>
      </c>
      <c r="I136" s="29"/>
      <c r="J136" s="31"/>
      <c r="L136" s="9" t="s">
        <v>300</v>
      </c>
      <c r="M136" s="47" t="s">
        <v>2351</v>
      </c>
      <c r="N136" s="3">
        <v>1997</v>
      </c>
      <c r="O136" s="57" t="s">
        <v>2352</v>
      </c>
      <c r="P136" s="18">
        <v>572</v>
      </c>
      <c r="Q136" s="47" t="s">
        <v>536</v>
      </c>
      <c r="R136" s="66" t="s">
        <v>333</v>
      </c>
      <c r="S136" s="29"/>
      <c r="T136" s="31"/>
    </row>
    <row r="137" spans="2:20" ht="12.75" customHeight="1">
      <c r="B137" s="9" t="s">
        <v>302</v>
      </c>
      <c r="C137" s="47" t="s">
        <v>2314</v>
      </c>
      <c r="D137" s="3">
        <v>2003</v>
      </c>
      <c r="E137" s="57" t="s">
        <v>2313</v>
      </c>
      <c r="F137" s="18">
        <v>552</v>
      </c>
      <c r="G137" s="47" t="s">
        <v>558</v>
      </c>
      <c r="H137" s="66" t="s">
        <v>1275</v>
      </c>
      <c r="I137" s="29"/>
      <c r="J137" s="31"/>
      <c r="L137" s="9" t="s">
        <v>301</v>
      </c>
      <c r="M137" s="47" t="s">
        <v>2354</v>
      </c>
      <c r="N137" s="3">
        <v>1997</v>
      </c>
      <c r="O137" s="57" t="s">
        <v>2353</v>
      </c>
      <c r="P137" s="18">
        <v>506</v>
      </c>
      <c r="Q137" s="47" t="s">
        <v>322</v>
      </c>
      <c r="R137" s="66" t="s">
        <v>372</v>
      </c>
      <c r="S137" s="29"/>
      <c r="T137" s="31"/>
    </row>
    <row r="138" spans="2:20" ht="12.75" customHeight="1">
      <c r="B138" s="9" t="s">
        <v>303</v>
      </c>
      <c r="C138" s="47" t="s">
        <v>2314</v>
      </c>
      <c r="D138" s="3">
        <v>2003</v>
      </c>
      <c r="E138" s="57" t="s">
        <v>2317</v>
      </c>
      <c r="F138" s="18">
        <v>536</v>
      </c>
      <c r="G138" s="47" t="s">
        <v>322</v>
      </c>
      <c r="H138" s="66" t="s">
        <v>323</v>
      </c>
      <c r="I138" s="80"/>
      <c r="J138" s="31"/>
      <c r="L138" s="9" t="s">
        <v>303</v>
      </c>
      <c r="M138" s="47" t="s">
        <v>2354</v>
      </c>
      <c r="N138" s="3">
        <v>1997</v>
      </c>
      <c r="O138" s="93" t="s">
        <v>2367</v>
      </c>
      <c r="P138" s="18">
        <v>348</v>
      </c>
      <c r="Q138" s="92" t="s">
        <v>536</v>
      </c>
      <c r="R138" s="91" t="s">
        <v>333</v>
      </c>
      <c r="S138" s="80"/>
      <c r="T138" s="31"/>
    </row>
    <row r="139" spans="2:20" ht="12.75" customHeight="1">
      <c r="B139" s="9" t="s">
        <v>412</v>
      </c>
      <c r="C139" s="47" t="s">
        <v>2305</v>
      </c>
      <c r="D139" s="3">
        <v>1997</v>
      </c>
      <c r="E139" s="57" t="s">
        <v>2304</v>
      </c>
      <c r="F139" s="18">
        <v>769</v>
      </c>
      <c r="G139" s="47" t="s">
        <v>335</v>
      </c>
      <c r="H139" s="66" t="s">
        <v>405</v>
      </c>
      <c r="I139" s="80"/>
      <c r="J139" s="31"/>
      <c r="L139" s="9" t="s">
        <v>305</v>
      </c>
      <c r="M139" s="47" t="s">
        <v>2361</v>
      </c>
      <c r="N139" s="3">
        <v>2002</v>
      </c>
      <c r="O139" s="57" t="s">
        <v>1321</v>
      </c>
      <c r="P139" s="18">
        <v>480</v>
      </c>
      <c r="Q139" s="47" t="s">
        <v>354</v>
      </c>
      <c r="R139" s="66" t="s">
        <v>1316</v>
      </c>
      <c r="S139" s="80"/>
      <c r="T139" s="31"/>
    </row>
    <row r="140" spans="2:20" ht="12.75" customHeight="1">
      <c r="B140" s="9" t="s">
        <v>308</v>
      </c>
      <c r="C140" s="47" t="s">
        <v>2305</v>
      </c>
      <c r="D140" s="3">
        <v>1997</v>
      </c>
      <c r="E140" s="57" t="s">
        <v>2321</v>
      </c>
      <c r="F140" s="18">
        <v>405</v>
      </c>
      <c r="G140" s="47" t="s">
        <v>538</v>
      </c>
      <c r="H140" s="66" t="s">
        <v>1452</v>
      </c>
      <c r="I140" s="80"/>
      <c r="J140" s="31"/>
      <c r="L140" s="9" t="s">
        <v>307</v>
      </c>
      <c r="M140" s="47" t="s">
        <v>2350</v>
      </c>
      <c r="N140" s="3">
        <v>1999</v>
      </c>
      <c r="O140" s="57" t="s">
        <v>2349</v>
      </c>
      <c r="P140" s="18">
        <v>605</v>
      </c>
      <c r="Q140" s="47" t="s">
        <v>536</v>
      </c>
      <c r="R140" s="66" t="s">
        <v>340</v>
      </c>
      <c r="S140" s="29"/>
      <c r="T140" s="31"/>
    </row>
    <row r="141" spans="2:20" ht="12.75" customHeight="1">
      <c r="B141" s="9" t="s">
        <v>390</v>
      </c>
      <c r="C141" s="47" t="s">
        <v>2312</v>
      </c>
      <c r="D141" s="3">
        <v>1997</v>
      </c>
      <c r="E141" s="57" t="s">
        <v>2311</v>
      </c>
      <c r="F141" s="18">
        <v>596</v>
      </c>
      <c r="G141" s="47" t="s">
        <v>523</v>
      </c>
      <c r="H141" s="66" t="s">
        <v>512</v>
      </c>
      <c r="I141" s="80"/>
      <c r="J141" s="31"/>
      <c r="L141" s="90" t="s">
        <v>308</v>
      </c>
      <c r="M141" s="92" t="s">
        <v>2351</v>
      </c>
      <c r="N141" s="3">
        <v>1997</v>
      </c>
      <c r="O141" s="93" t="s">
        <v>2365</v>
      </c>
      <c r="P141" s="18">
        <v>416</v>
      </c>
      <c r="Q141" s="47" t="s">
        <v>313</v>
      </c>
      <c r="R141" s="91" t="s">
        <v>325</v>
      </c>
      <c r="S141" s="80"/>
      <c r="T141" s="31"/>
    </row>
    <row r="142" spans="2:20" ht="12.75" customHeight="1">
      <c r="B142" s="90" t="s">
        <v>391</v>
      </c>
      <c r="C142" s="92" t="s">
        <v>2305</v>
      </c>
      <c r="D142" s="3">
        <v>1997</v>
      </c>
      <c r="E142" s="93" t="s">
        <v>1567</v>
      </c>
      <c r="F142" s="18">
        <v>482</v>
      </c>
      <c r="G142" s="92" t="s">
        <v>538</v>
      </c>
      <c r="H142" s="91" t="s">
        <v>1459</v>
      </c>
      <c r="I142" s="80"/>
      <c r="J142" s="31"/>
      <c r="L142" s="9" t="s">
        <v>391</v>
      </c>
      <c r="M142" s="47" t="s">
        <v>2351</v>
      </c>
      <c r="N142" s="3">
        <v>1997</v>
      </c>
      <c r="O142" s="93" t="s">
        <v>2363</v>
      </c>
      <c r="P142" s="18">
        <v>419</v>
      </c>
      <c r="Q142" s="92" t="s">
        <v>504</v>
      </c>
      <c r="R142" s="91" t="s">
        <v>2364</v>
      </c>
      <c r="S142" s="80"/>
      <c r="T142" s="31"/>
    </row>
    <row r="143" spans="2:20" ht="12.75" customHeight="1">
      <c r="B143" s="9"/>
      <c r="C143" s="47"/>
      <c r="D143" s="3"/>
      <c r="E143" s="57"/>
      <c r="F143" s="18"/>
      <c r="G143" s="47"/>
      <c r="H143" s="66"/>
      <c r="I143" s="80"/>
      <c r="J143" s="31"/>
      <c r="L143" s="90"/>
      <c r="M143" s="92"/>
      <c r="N143" s="3"/>
      <c r="O143" s="93"/>
      <c r="P143" s="18"/>
      <c r="Q143" s="92"/>
      <c r="R143" s="91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8</v>
      </c>
      <c r="E148" s="59" t="s">
        <v>175</v>
      </c>
      <c r="F148" s="16">
        <f>SUM(F135:F146)</f>
        <v>4795</v>
      </c>
      <c r="J148" s="27"/>
      <c r="L148" s="1" t="s">
        <v>30</v>
      </c>
      <c r="M148" s="22">
        <v>8</v>
      </c>
      <c r="O148" s="59" t="s">
        <v>175</v>
      </c>
      <c r="P148" s="16">
        <f>SUM(P135:P146)</f>
        <v>3897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100" t="s">
        <v>412</v>
      </c>
      <c r="C153" s="99" t="s">
        <v>2308</v>
      </c>
      <c r="D153" s="34">
        <v>1997</v>
      </c>
      <c r="E153" s="98" t="s">
        <v>2307</v>
      </c>
      <c r="F153" s="35">
        <v>715</v>
      </c>
      <c r="G153" s="99" t="s">
        <v>322</v>
      </c>
      <c r="H153" s="101" t="s">
        <v>342</v>
      </c>
      <c r="I153" s="29"/>
      <c r="J153" s="31"/>
      <c r="L153" s="37" t="s">
        <v>307</v>
      </c>
      <c r="M153" s="50" t="s">
        <v>2351</v>
      </c>
      <c r="N153" s="34">
        <v>1997</v>
      </c>
      <c r="O153" s="60" t="s">
        <v>1093</v>
      </c>
      <c r="P153" s="35">
        <v>575</v>
      </c>
      <c r="Q153" s="50" t="s">
        <v>536</v>
      </c>
      <c r="R153" s="68" t="s">
        <v>340</v>
      </c>
      <c r="S153" s="29"/>
      <c r="T153" s="31"/>
    </row>
    <row r="154" spans="2:20" ht="12.75" customHeight="1">
      <c r="B154" s="14" t="s">
        <v>1927</v>
      </c>
      <c r="C154" s="48" t="s">
        <v>2308</v>
      </c>
      <c r="D154" s="2">
        <v>1997</v>
      </c>
      <c r="E154" s="61" t="s">
        <v>2309</v>
      </c>
      <c r="F154" s="20">
        <v>711</v>
      </c>
      <c r="G154" s="48" t="s">
        <v>313</v>
      </c>
      <c r="H154" s="69" t="s">
        <v>316</v>
      </c>
      <c r="I154" s="29"/>
      <c r="J154" s="31"/>
      <c r="L154" s="14" t="s">
        <v>300</v>
      </c>
      <c r="M154" s="48" t="s">
        <v>2356</v>
      </c>
      <c r="N154" s="2">
        <v>2002</v>
      </c>
      <c r="O154" s="61" t="s">
        <v>2355</v>
      </c>
      <c r="P154" s="20">
        <v>502</v>
      </c>
      <c r="Q154" s="48" t="s">
        <v>322</v>
      </c>
      <c r="R154" s="69" t="s">
        <v>372</v>
      </c>
      <c r="S154" s="29"/>
      <c r="T154" s="31"/>
    </row>
    <row r="155" spans="2:20" ht="12.75" customHeight="1">
      <c r="B155" s="14" t="s">
        <v>300</v>
      </c>
      <c r="C155" s="48" t="s">
        <v>2308</v>
      </c>
      <c r="D155" s="2">
        <v>1997</v>
      </c>
      <c r="E155" s="61" t="s">
        <v>2310</v>
      </c>
      <c r="F155" s="20">
        <v>686</v>
      </c>
      <c r="G155" s="48" t="s">
        <v>313</v>
      </c>
      <c r="H155" s="69" t="s">
        <v>314</v>
      </c>
      <c r="I155" s="29"/>
      <c r="J155" s="31"/>
      <c r="L155" s="14" t="s">
        <v>300</v>
      </c>
      <c r="M155" s="48" t="s">
        <v>2354</v>
      </c>
      <c r="N155" s="2">
        <v>1997</v>
      </c>
      <c r="O155" s="61" t="s">
        <v>2357</v>
      </c>
      <c r="P155" s="20">
        <v>490</v>
      </c>
      <c r="Q155" s="48" t="s">
        <v>558</v>
      </c>
      <c r="R155" s="69" t="s">
        <v>327</v>
      </c>
      <c r="S155" s="29"/>
      <c r="T155" s="31"/>
    </row>
    <row r="156" spans="2:20" ht="12.75" customHeight="1">
      <c r="B156" s="14" t="s">
        <v>302</v>
      </c>
      <c r="C156" s="48" t="s">
        <v>2316</v>
      </c>
      <c r="D156" s="2">
        <v>1972</v>
      </c>
      <c r="E156" s="61" t="s">
        <v>2315</v>
      </c>
      <c r="F156" s="20">
        <v>552</v>
      </c>
      <c r="G156" s="48" t="s">
        <v>558</v>
      </c>
      <c r="H156" s="69" t="s">
        <v>1275</v>
      </c>
      <c r="I156" s="80"/>
      <c r="J156" s="31"/>
      <c r="L156" s="14" t="s">
        <v>299</v>
      </c>
      <c r="M156" s="48" t="s">
        <v>2359</v>
      </c>
      <c r="N156" s="2">
        <v>2001</v>
      </c>
      <c r="O156" s="61" t="s">
        <v>2358</v>
      </c>
      <c r="P156" s="20">
        <v>481</v>
      </c>
      <c r="Q156" s="48" t="s">
        <v>558</v>
      </c>
      <c r="R156" s="69" t="s">
        <v>327</v>
      </c>
      <c r="S156" s="80"/>
      <c r="T156" s="31"/>
    </row>
    <row r="157" spans="2:20" ht="12.75" customHeight="1">
      <c r="B157" s="14" t="s">
        <v>303</v>
      </c>
      <c r="C157" s="48" t="s">
        <v>2318</v>
      </c>
      <c r="D157" s="2">
        <v>2003</v>
      </c>
      <c r="E157" s="61" t="s">
        <v>2319</v>
      </c>
      <c r="F157" s="20">
        <v>534</v>
      </c>
      <c r="G157" s="48" t="s">
        <v>322</v>
      </c>
      <c r="H157" s="69" t="s">
        <v>323</v>
      </c>
      <c r="I157" s="80"/>
      <c r="J157" s="31"/>
      <c r="L157" s="14" t="s">
        <v>307</v>
      </c>
      <c r="M157" s="48" t="s">
        <v>2360</v>
      </c>
      <c r="N157" s="2">
        <v>1999</v>
      </c>
      <c r="O157" s="61" t="s">
        <v>1635</v>
      </c>
      <c r="P157" s="20">
        <v>480</v>
      </c>
      <c r="Q157" s="48" t="s">
        <v>501</v>
      </c>
      <c r="R157" s="69" t="s">
        <v>1125</v>
      </c>
      <c r="S157" s="80"/>
      <c r="T157" s="31"/>
    </row>
    <row r="158" spans="2:20" ht="12.75" customHeight="1">
      <c r="B158" s="14" t="s">
        <v>302</v>
      </c>
      <c r="C158" s="48" t="s">
        <v>2318</v>
      </c>
      <c r="D158" s="2">
        <v>2003</v>
      </c>
      <c r="E158" s="61" t="s">
        <v>2320</v>
      </c>
      <c r="F158" s="20">
        <v>496</v>
      </c>
      <c r="G158" s="48" t="s">
        <v>558</v>
      </c>
      <c r="H158" s="69" t="s">
        <v>1275</v>
      </c>
      <c r="I158" s="80"/>
      <c r="J158" s="31"/>
      <c r="L158" s="14" t="s">
        <v>305</v>
      </c>
      <c r="M158" s="48" t="s">
        <v>2356</v>
      </c>
      <c r="N158" s="2">
        <v>2002</v>
      </c>
      <c r="O158" s="61" t="s">
        <v>488</v>
      </c>
      <c r="P158" s="20">
        <v>470</v>
      </c>
      <c r="Q158" s="48" t="s">
        <v>558</v>
      </c>
      <c r="R158" s="69" t="s">
        <v>327</v>
      </c>
      <c r="S158" s="80"/>
      <c r="T158" s="31"/>
    </row>
    <row r="159" spans="2:20" ht="12.75" customHeight="1">
      <c r="B159" s="14" t="s">
        <v>308</v>
      </c>
      <c r="C159" s="48" t="s">
        <v>2308</v>
      </c>
      <c r="D159" s="2">
        <v>1997</v>
      </c>
      <c r="E159" s="95" t="s">
        <v>2322</v>
      </c>
      <c r="F159" s="20">
        <v>360</v>
      </c>
      <c r="G159" s="94" t="s">
        <v>538</v>
      </c>
      <c r="H159" s="96" t="s">
        <v>1452</v>
      </c>
      <c r="I159" s="80"/>
      <c r="J159" s="31"/>
      <c r="L159" s="14" t="s">
        <v>299</v>
      </c>
      <c r="M159" s="48" t="s">
        <v>2354</v>
      </c>
      <c r="N159" s="2">
        <v>1997</v>
      </c>
      <c r="O159" s="61" t="s">
        <v>2362</v>
      </c>
      <c r="P159" s="20">
        <v>435</v>
      </c>
      <c r="Q159" s="48" t="s">
        <v>313</v>
      </c>
      <c r="R159" s="69" t="s">
        <v>316</v>
      </c>
      <c r="S159" s="80"/>
      <c r="T159" s="31"/>
    </row>
    <row r="160" spans="2:20" ht="12.75" customHeight="1" thickBot="1">
      <c r="B160" s="15"/>
      <c r="C160" s="51"/>
      <c r="D160" s="13"/>
      <c r="E160" s="62"/>
      <c r="F160" s="21"/>
      <c r="G160" s="51"/>
      <c r="H160" s="70"/>
      <c r="I160" s="80"/>
      <c r="J160" s="31"/>
      <c r="L160" s="15" t="s">
        <v>305</v>
      </c>
      <c r="M160" s="51" t="s">
        <v>2366</v>
      </c>
      <c r="N160" s="13">
        <v>2003</v>
      </c>
      <c r="O160" s="62" t="s">
        <v>625</v>
      </c>
      <c r="P160" s="21">
        <v>362</v>
      </c>
      <c r="Q160" s="51" t="s">
        <v>558</v>
      </c>
      <c r="R160" s="70" t="s">
        <v>327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7</v>
      </c>
      <c r="E162" s="59" t="s">
        <v>175</v>
      </c>
      <c r="F162" s="16">
        <f>SUM(F153:F160)</f>
        <v>4054</v>
      </c>
      <c r="J162" s="27"/>
      <c r="L162" s="1" t="s">
        <v>30</v>
      </c>
      <c r="M162" s="22">
        <v>8</v>
      </c>
      <c r="O162" s="59" t="s">
        <v>175</v>
      </c>
      <c r="P162" s="16">
        <f>SUM(P153:P160)</f>
        <v>3795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15</v>
      </c>
      <c r="E164" s="59" t="s">
        <v>177</v>
      </c>
      <c r="F164" s="16">
        <f>+F148+F162</f>
        <v>8849</v>
      </c>
      <c r="J164" s="27"/>
      <c r="L164" s="1" t="s">
        <v>31</v>
      </c>
      <c r="M164" s="23">
        <f>+M148+M162</f>
        <v>16</v>
      </c>
      <c r="O164" s="59" t="s">
        <v>177</v>
      </c>
      <c r="P164" s="16">
        <f>+P148+P162</f>
        <v>7692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6</v>
      </c>
      <c r="J166" s="27"/>
      <c r="L166" s="1" t="s">
        <v>32</v>
      </c>
      <c r="M166" s="23">
        <v>8</v>
      </c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167</v>
      </c>
      <c r="C170" s="44" t="s">
        <v>2242</v>
      </c>
      <c r="F170" s="133">
        <v>96</v>
      </c>
      <c r="G170" s="133"/>
      <c r="J170" s="27"/>
      <c r="L170" s="4" t="s">
        <v>167</v>
      </c>
      <c r="M170" s="44" t="s">
        <v>2368</v>
      </c>
      <c r="P170" s="133">
        <v>103</v>
      </c>
      <c r="Q170" s="133"/>
      <c r="T170" s="27"/>
    </row>
    <row r="171" spans="2:20" ht="12.75" customHeight="1">
      <c r="B171" s="4" t="s">
        <v>178</v>
      </c>
      <c r="C171" s="44" t="s">
        <v>43</v>
      </c>
      <c r="F171" s="133"/>
      <c r="G171" s="133"/>
      <c r="J171" s="27"/>
      <c r="L171" s="4" t="s">
        <v>178</v>
      </c>
      <c r="M171" s="44" t="s">
        <v>43</v>
      </c>
      <c r="P171" s="133"/>
      <c r="Q171" s="133"/>
      <c r="T171" s="27"/>
    </row>
    <row r="172" spans="2:20" ht="12.75" customHeight="1">
      <c r="B172" s="5" t="s">
        <v>28</v>
      </c>
      <c r="C172" s="26">
        <v>2015</v>
      </c>
      <c r="J172" s="27"/>
      <c r="L172" s="5" t="s">
        <v>28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168</v>
      </c>
      <c r="J174" s="27"/>
      <c r="L174" s="24" t="s">
        <v>168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29</v>
      </c>
      <c r="C176" s="45" t="s">
        <v>169</v>
      </c>
      <c r="D176" s="12" t="s">
        <v>170</v>
      </c>
      <c r="E176" s="55" t="s">
        <v>171</v>
      </c>
      <c r="F176" s="12" t="s">
        <v>172</v>
      </c>
      <c r="G176" s="45" t="s">
        <v>173</v>
      </c>
      <c r="H176" s="64" t="s">
        <v>174</v>
      </c>
      <c r="I176" s="28"/>
      <c r="J176" s="30"/>
      <c r="L176" s="7" t="s">
        <v>29</v>
      </c>
      <c r="M176" s="45" t="s">
        <v>169</v>
      </c>
      <c r="N176" s="12" t="s">
        <v>170</v>
      </c>
      <c r="O176" s="55" t="s">
        <v>171</v>
      </c>
      <c r="P176" s="12" t="s">
        <v>172</v>
      </c>
      <c r="Q176" s="45" t="s">
        <v>173</v>
      </c>
      <c r="R176" s="64" t="s">
        <v>174</v>
      </c>
      <c r="S176" s="28"/>
      <c r="T176" s="30"/>
    </row>
    <row r="177" spans="2:20" ht="12.75" customHeight="1">
      <c r="B177" s="8" t="s">
        <v>299</v>
      </c>
      <c r="C177" s="46" t="s">
        <v>2244</v>
      </c>
      <c r="D177" s="10">
        <v>1999</v>
      </c>
      <c r="E177" s="56" t="s">
        <v>2246</v>
      </c>
      <c r="F177" s="17">
        <v>721</v>
      </c>
      <c r="G177" s="46" t="s">
        <v>2247</v>
      </c>
      <c r="H177" s="65" t="s">
        <v>1100</v>
      </c>
      <c r="I177" s="29"/>
      <c r="J177" s="31"/>
      <c r="L177" s="8" t="s">
        <v>299</v>
      </c>
      <c r="M177" s="46" t="s">
        <v>2371</v>
      </c>
      <c r="N177" s="10">
        <v>1986</v>
      </c>
      <c r="O177" s="103" t="s">
        <v>389</v>
      </c>
      <c r="P177" s="17">
        <v>465</v>
      </c>
      <c r="Q177" s="102" t="s">
        <v>558</v>
      </c>
      <c r="R177" s="104" t="s">
        <v>327</v>
      </c>
      <c r="S177" s="29"/>
      <c r="T177" s="31"/>
    </row>
    <row r="178" spans="2:20" ht="12.75" customHeight="1">
      <c r="B178" s="9" t="s">
        <v>300</v>
      </c>
      <c r="C178" s="47" t="s">
        <v>2254</v>
      </c>
      <c r="D178" s="3">
        <v>2002</v>
      </c>
      <c r="E178" s="57" t="s">
        <v>2255</v>
      </c>
      <c r="F178" s="18">
        <v>379</v>
      </c>
      <c r="G178" s="47" t="s">
        <v>534</v>
      </c>
      <c r="H178" s="66" t="s">
        <v>444</v>
      </c>
      <c r="I178" s="29"/>
      <c r="J178" s="31"/>
      <c r="L178" s="9" t="s">
        <v>300</v>
      </c>
      <c r="M178" s="47" t="s">
        <v>2379</v>
      </c>
      <c r="N178" s="3">
        <v>2002</v>
      </c>
      <c r="O178" s="57" t="s">
        <v>2378</v>
      </c>
      <c r="P178" s="18">
        <v>337</v>
      </c>
      <c r="Q178" s="47" t="s">
        <v>501</v>
      </c>
      <c r="R178" s="66" t="s">
        <v>1235</v>
      </c>
      <c r="S178" s="29"/>
      <c r="T178" s="31"/>
    </row>
    <row r="179" spans="2:20" ht="12.75" customHeight="1">
      <c r="B179" s="9" t="s">
        <v>302</v>
      </c>
      <c r="C179" s="47" t="s">
        <v>2244</v>
      </c>
      <c r="D179" s="3">
        <v>1999</v>
      </c>
      <c r="E179" s="57" t="s">
        <v>2251</v>
      </c>
      <c r="F179" s="18">
        <v>616</v>
      </c>
      <c r="G179" s="47" t="s">
        <v>2247</v>
      </c>
      <c r="H179" s="66" t="s">
        <v>1100</v>
      </c>
      <c r="I179" s="29"/>
      <c r="J179" s="31"/>
      <c r="L179" s="9" t="s">
        <v>301</v>
      </c>
      <c r="M179" s="47" t="s">
        <v>2370</v>
      </c>
      <c r="N179" s="3">
        <v>2001</v>
      </c>
      <c r="O179" s="57" t="s">
        <v>1362</v>
      </c>
      <c r="P179" s="18">
        <v>424</v>
      </c>
      <c r="Q179" s="47" t="s">
        <v>558</v>
      </c>
      <c r="R179" s="66" t="s">
        <v>512</v>
      </c>
      <c r="S179" s="29"/>
      <c r="T179" s="31"/>
    </row>
    <row r="180" spans="2:20" ht="12.75" customHeight="1">
      <c r="B180" s="9" t="s">
        <v>305</v>
      </c>
      <c r="C180" s="47" t="s">
        <v>2244</v>
      </c>
      <c r="D180" s="3">
        <v>1999</v>
      </c>
      <c r="E180" s="57" t="s">
        <v>362</v>
      </c>
      <c r="F180" s="18">
        <v>700</v>
      </c>
      <c r="G180" s="47" t="s">
        <v>2248</v>
      </c>
      <c r="H180" s="66" t="s">
        <v>333</v>
      </c>
      <c r="I180" s="80"/>
      <c r="J180" s="31"/>
      <c r="L180" s="9" t="s">
        <v>302</v>
      </c>
      <c r="M180" s="47" t="s">
        <v>2370</v>
      </c>
      <c r="N180" s="3">
        <v>2001</v>
      </c>
      <c r="O180" s="93" t="s">
        <v>2369</v>
      </c>
      <c r="P180" s="18">
        <v>480</v>
      </c>
      <c r="Q180" s="92" t="s">
        <v>558</v>
      </c>
      <c r="R180" s="91" t="s">
        <v>327</v>
      </c>
      <c r="S180" s="80"/>
      <c r="T180" s="31"/>
    </row>
    <row r="181" spans="2:20" ht="12.75" customHeight="1">
      <c r="B181" s="9" t="s">
        <v>307</v>
      </c>
      <c r="C181" s="47" t="s">
        <v>2244</v>
      </c>
      <c r="D181" s="3">
        <v>1999</v>
      </c>
      <c r="E181" s="57" t="s">
        <v>2243</v>
      </c>
      <c r="F181" s="18">
        <v>796</v>
      </c>
      <c r="G181" s="47" t="s">
        <v>2245</v>
      </c>
      <c r="H181" s="66" t="s">
        <v>325</v>
      </c>
      <c r="I181" s="80"/>
      <c r="J181" s="31"/>
      <c r="L181" s="9" t="s">
        <v>305</v>
      </c>
      <c r="M181" s="47" t="s">
        <v>2370</v>
      </c>
      <c r="N181" s="3">
        <v>2001</v>
      </c>
      <c r="O181" s="57" t="s">
        <v>622</v>
      </c>
      <c r="P181" s="18">
        <v>418</v>
      </c>
      <c r="Q181" s="47" t="s">
        <v>2164</v>
      </c>
      <c r="R181" s="66" t="s">
        <v>597</v>
      </c>
      <c r="S181" s="80"/>
      <c r="T181" s="31"/>
    </row>
    <row r="182" spans="2:20" ht="12.75" customHeight="1">
      <c r="B182" s="9" t="s">
        <v>308</v>
      </c>
      <c r="C182" s="47" t="s">
        <v>2250</v>
      </c>
      <c r="D182" s="3">
        <v>1997</v>
      </c>
      <c r="E182" s="57" t="s">
        <v>2249</v>
      </c>
      <c r="F182" s="18">
        <v>640</v>
      </c>
      <c r="G182" s="47" t="s">
        <v>1167</v>
      </c>
      <c r="H182" s="66" t="s">
        <v>600</v>
      </c>
      <c r="I182" s="80"/>
      <c r="J182" s="31"/>
      <c r="L182" s="9" t="s">
        <v>307</v>
      </c>
      <c r="M182" s="47" t="s">
        <v>2370</v>
      </c>
      <c r="N182" s="3">
        <v>2001</v>
      </c>
      <c r="O182" s="57" t="s">
        <v>1958</v>
      </c>
      <c r="P182" s="18">
        <v>470</v>
      </c>
      <c r="Q182" s="47" t="s">
        <v>558</v>
      </c>
      <c r="R182" s="66" t="s">
        <v>327</v>
      </c>
      <c r="S182" s="29"/>
      <c r="T182" s="31"/>
    </row>
    <row r="183" spans="2:20" ht="12.75" customHeight="1">
      <c r="B183" s="9" t="s">
        <v>390</v>
      </c>
      <c r="C183" s="47" t="s">
        <v>2250</v>
      </c>
      <c r="D183" s="3">
        <v>1997</v>
      </c>
      <c r="E183" s="57" t="s">
        <v>2253</v>
      </c>
      <c r="F183" s="18">
        <v>564</v>
      </c>
      <c r="G183" s="47" t="s">
        <v>322</v>
      </c>
      <c r="H183" s="66" t="s">
        <v>323</v>
      </c>
      <c r="I183" s="80"/>
      <c r="J183" s="31"/>
      <c r="L183" s="90" t="s">
        <v>308</v>
      </c>
      <c r="M183" s="92" t="s">
        <v>2371</v>
      </c>
      <c r="N183" s="3">
        <v>1986</v>
      </c>
      <c r="O183" s="93" t="s">
        <v>2131</v>
      </c>
      <c r="P183" s="18">
        <v>464</v>
      </c>
      <c r="Q183" s="47" t="s">
        <v>558</v>
      </c>
      <c r="R183" s="91" t="s">
        <v>510</v>
      </c>
      <c r="S183" s="80"/>
      <c r="T183" s="31"/>
    </row>
    <row r="184" spans="2:20" ht="12.75" customHeight="1">
      <c r="B184" s="90" t="s">
        <v>634</v>
      </c>
      <c r="C184" s="92" t="s">
        <v>2250</v>
      </c>
      <c r="D184" s="3">
        <v>1997</v>
      </c>
      <c r="E184" s="93" t="s">
        <v>2252</v>
      </c>
      <c r="F184" s="18">
        <v>586</v>
      </c>
      <c r="G184" s="92" t="s">
        <v>538</v>
      </c>
      <c r="H184" s="91" t="s">
        <v>1459</v>
      </c>
      <c r="I184" s="80"/>
      <c r="J184" s="31"/>
      <c r="L184" s="9" t="s">
        <v>390</v>
      </c>
      <c r="M184" s="47" t="s">
        <v>2385</v>
      </c>
      <c r="N184" s="3">
        <v>1948</v>
      </c>
      <c r="O184" s="93" t="s">
        <v>846</v>
      </c>
      <c r="P184" s="18">
        <v>300</v>
      </c>
      <c r="Q184" s="92" t="s">
        <v>538</v>
      </c>
      <c r="R184" s="91" t="s">
        <v>541</v>
      </c>
      <c r="S184" s="80"/>
      <c r="T184" s="31"/>
    </row>
    <row r="185" spans="2:20" ht="12.75" customHeight="1">
      <c r="B185" s="9"/>
      <c r="C185" s="47"/>
      <c r="D185" s="3"/>
      <c r="E185" s="57"/>
      <c r="F185" s="18"/>
      <c r="G185" s="47"/>
      <c r="H185" s="66"/>
      <c r="I185" s="80"/>
      <c r="J185" s="31"/>
      <c r="L185" s="90"/>
      <c r="M185" s="92"/>
      <c r="N185" s="3"/>
      <c r="O185" s="93"/>
      <c r="P185" s="18"/>
      <c r="Q185" s="92"/>
      <c r="R185" s="91"/>
      <c r="S185" s="80"/>
      <c r="T185" s="31"/>
    </row>
    <row r="186" spans="2:20" ht="12.75" customHeight="1">
      <c r="B186" s="9"/>
      <c r="C186" s="47"/>
      <c r="D186" s="3"/>
      <c r="E186" s="57"/>
      <c r="F186" s="18"/>
      <c r="G186" s="47"/>
      <c r="H186" s="66"/>
      <c r="I186" s="80"/>
      <c r="J186" s="31"/>
      <c r="L186" s="9"/>
      <c r="M186" s="47"/>
      <c r="N186" s="3"/>
      <c r="O186" s="57"/>
      <c r="P186" s="18"/>
      <c r="Q186" s="47"/>
      <c r="R186" s="66"/>
      <c r="S186" s="80"/>
      <c r="T186" s="31"/>
    </row>
    <row r="187" spans="2:20" ht="12.75" customHeight="1">
      <c r="B187" s="9"/>
      <c r="C187" s="47"/>
      <c r="D187" s="3"/>
      <c r="E187" s="57"/>
      <c r="F187" s="18"/>
      <c r="G187" s="47"/>
      <c r="H187" s="66"/>
      <c r="I187" s="29"/>
      <c r="J187" s="31"/>
      <c r="L187" s="9"/>
      <c r="M187" s="47"/>
      <c r="N187" s="3"/>
      <c r="O187" s="57"/>
      <c r="P187" s="18"/>
      <c r="Q187" s="47"/>
      <c r="R187" s="66"/>
      <c r="S187" s="80"/>
      <c r="T187" s="31"/>
    </row>
    <row r="188" spans="2:20" ht="12.75" customHeight="1" thickBot="1">
      <c r="B188" s="6"/>
      <c r="C188" s="49"/>
      <c r="D188" s="11"/>
      <c r="E188" s="58"/>
      <c r="F188" s="19"/>
      <c r="G188" s="49"/>
      <c r="H188" s="67"/>
      <c r="I188" s="80"/>
      <c r="J188" s="31"/>
      <c r="L188" s="6"/>
      <c r="M188" s="49"/>
      <c r="N188" s="11"/>
      <c r="O188" s="58"/>
      <c r="P188" s="19"/>
      <c r="Q188" s="49"/>
      <c r="R188" s="67"/>
      <c r="S188" s="80"/>
      <c r="T188" s="31"/>
    </row>
    <row r="189" spans="3:20" ht="12.75" customHeight="1">
      <c r="C189" s="72"/>
      <c r="D189" s="76"/>
      <c r="E189" s="77"/>
      <c r="F189" s="79"/>
      <c r="G189" s="72"/>
      <c r="H189" s="78"/>
      <c r="J189" s="27"/>
      <c r="M189" s="72"/>
      <c r="N189" s="76"/>
      <c r="O189" s="77"/>
      <c r="P189" s="79"/>
      <c r="Q189" s="72"/>
      <c r="R189" s="78"/>
      <c r="T189" s="27"/>
    </row>
    <row r="190" spans="2:20" ht="12.75" customHeight="1" thickBot="1">
      <c r="B190" s="1" t="s">
        <v>30</v>
      </c>
      <c r="C190" s="22">
        <v>8</v>
      </c>
      <c r="E190" s="59" t="s">
        <v>175</v>
      </c>
      <c r="F190" s="16">
        <f>SUM(F177:F188)</f>
        <v>5002</v>
      </c>
      <c r="J190" s="27"/>
      <c r="L190" s="1" t="s">
        <v>30</v>
      </c>
      <c r="M190" s="22">
        <v>8</v>
      </c>
      <c r="O190" s="59" t="s">
        <v>175</v>
      </c>
      <c r="P190" s="16">
        <f>SUM(P177:P188)</f>
        <v>3358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176</v>
      </c>
      <c r="J192" s="27"/>
      <c r="L192" s="24" t="s">
        <v>176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6" t="s">
        <v>29</v>
      </c>
      <c r="C194" s="45" t="s">
        <v>169</v>
      </c>
      <c r="D194" s="12" t="s">
        <v>170</v>
      </c>
      <c r="E194" s="55" t="s">
        <v>171</v>
      </c>
      <c r="F194" s="12" t="s">
        <v>172</v>
      </c>
      <c r="G194" s="45" t="s">
        <v>173</v>
      </c>
      <c r="H194" s="64" t="s">
        <v>174</v>
      </c>
      <c r="I194" s="28"/>
      <c r="J194" s="30"/>
      <c r="L194" s="36" t="s">
        <v>29</v>
      </c>
      <c r="M194" s="45" t="s">
        <v>169</v>
      </c>
      <c r="N194" s="12" t="s">
        <v>170</v>
      </c>
      <c r="O194" s="55" t="s">
        <v>171</v>
      </c>
      <c r="P194" s="12" t="s">
        <v>172</v>
      </c>
      <c r="Q194" s="45" t="s">
        <v>173</v>
      </c>
      <c r="R194" s="64" t="s">
        <v>174</v>
      </c>
      <c r="S194" s="28"/>
      <c r="T194" s="30"/>
    </row>
    <row r="195" spans="2:20" ht="12.75" customHeight="1">
      <c r="B195" s="100" t="s">
        <v>305</v>
      </c>
      <c r="C195" s="99" t="s">
        <v>2254</v>
      </c>
      <c r="D195" s="34">
        <v>2002</v>
      </c>
      <c r="E195" s="98" t="s">
        <v>1321</v>
      </c>
      <c r="F195" s="35">
        <v>480</v>
      </c>
      <c r="G195" s="99" t="s">
        <v>354</v>
      </c>
      <c r="H195" s="101" t="s">
        <v>1316</v>
      </c>
      <c r="I195" s="29"/>
      <c r="J195" s="31"/>
      <c r="L195" s="37" t="s">
        <v>299</v>
      </c>
      <c r="M195" s="50" t="s">
        <v>2370</v>
      </c>
      <c r="N195" s="34">
        <v>2001</v>
      </c>
      <c r="O195" s="60" t="s">
        <v>2372</v>
      </c>
      <c r="P195" s="35">
        <v>456</v>
      </c>
      <c r="Q195" s="50" t="s">
        <v>558</v>
      </c>
      <c r="R195" s="68" t="s">
        <v>327</v>
      </c>
      <c r="S195" s="29"/>
      <c r="T195" s="31"/>
    </row>
    <row r="196" spans="2:20" ht="12.75" customHeight="1">
      <c r="B196" s="14" t="s">
        <v>299</v>
      </c>
      <c r="C196" s="48" t="s">
        <v>2257</v>
      </c>
      <c r="D196" s="2">
        <v>2002</v>
      </c>
      <c r="E196" s="61" t="s">
        <v>2256</v>
      </c>
      <c r="F196" s="20">
        <v>310</v>
      </c>
      <c r="G196" s="48" t="s">
        <v>534</v>
      </c>
      <c r="H196" s="69" t="s">
        <v>1233</v>
      </c>
      <c r="I196" s="29"/>
      <c r="J196" s="31"/>
      <c r="L196" s="14" t="s">
        <v>299</v>
      </c>
      <c r="M196" s="48" t="s">
        <v>2374</v>
      </c>
      <c r="N196" s="2">
        <v>1997</v>
      </c>
      <c r="O196" s="61" t="s">
        <v>2373</v>
      </c>
      <c r="P196" s="20">
        <v>449</v>
      </c>
      <c r="Q196" s="48" t="s">
        <v>538</v>
      </c>
      <c r="R196" s="69" t="s">
        <v>1344</v>
      </c>
      <c r="S196" s="29"/>
      <c r="T196" s="31"/>
    </row>
    <row r="197" spans="2:20" ht="12.75" customHeight="1">
      <c r="B197" s="14" t="s">
        <v>305</v>
      </c>
      <c r="C197" s="48" t="s">
        <v>2258</v>
      </c>
      <c r="D197" s="2">
        <v>2003</v>
      </c>
      <c r="E197" s="61" t="s">
        <v>343</v>
      </c>
      <c r="F197" s="20">
        <v>303</v>
      </c>
      <c r="G197" s="48" t="s">
        <v>538</v>
      </c>
      <c r="H197" s="69" t="s">
        <v>1452</v>
      </c>
      <c r="I197" s="29"/>
      <c r="J197" s="31"/>
      <c r="L197" s="14" t="s">
        <v>299</v>
      </c>
      <c r="M197" s="48" t="s">
        <v>2375</v>
      </c>
      <c r="N197" s="2">
        <v>2002</v>
      </c>
      <c r="O197" s="61" t="s">
        <v>1069</v>
      </c>
      <c r="P197" s="20">
        <v>397</v>
      </c>
      <c r="Q197" s="48" t="s">
        <v>558</v>
      </c>
      <c r="R197" s="69" t="s">
        <v>512</v>
      </c>
      <c r="S197" s="29"/>
      <c r="T197" s="31"/>
    </row>
    <row r="198" spans="2:20" ht="12.75" customHeight="1">
      <c r="B198" s="14" t="s">
        <v>300</v>
      </c>
      <c r="C198" s="48" t="s">
        <v>2257</v>
      </c>
      <c r="D198" s="2">
        <v>2002</v>
      </c>
      <c r="E198" s="61" t="s">
        <v>2259</v>
      </c>
      <c r="F198" s="20">
        <v>278</v>
      </c>
      <c r="G198" s="48" t="s">
        <v>534</v>
      </c>
      <c r="H198" s="69" t="s">
        <v>444</v>
      </c>
      <c r="I198" s="80"/>
      <c r="J198" s="31"/>
      <c r="L198" s="14" t="s">
        <v>299</v>
      </c>
      <c r="M198" s="48" t="s">
        <v>2377</v>
      </c>
      <c r="N198" s="2">
        <v>2000</v>
      </c>
      <c r="O198" s="61" t="s">
        <v>2376</v>
      </c>
      <c r="P198" s="20">
        <v>393</v>
      </c>
      <c r="Q198" s="48" t="s">
        <v>322</v>
      </c>
      <c r="R198" s="69" t="s">
        <v>372</v>
      </c>
      <c r="S198" s="80"/>
      <c r="T198" s="31"/>
    </row>
    <row r="199" spans="2:20" ht="12.75" customHeight="1">
      <c r="B199" s="14" t="s">
        <v>305</v>
      </c>
      <c r="C199" s="48" t="s">
        <v>2260</v>
      </c>
      <c r="D199" s="2">
        <v>2002</v>
      </c>
      <c r="E199" s="61" t="s">
        <v>559</v>
      </c>
      <c r="F199" s="20">
        <v>240</v>
      </c>
      <c r="G199" s="48" t="s">
        <v>558</v>
      </c>
      <c r="H199" s="69" t="s">
        <v>327</v>
      </c>
      <c r="I199" s="80"/>
      <c r="J199" s="31"/>
      <c r="L199" s="14" t="s">
        <v>369</v>
      </c>
      <c r="M199" s="48" t="s">
        <v>2375</v>
      </c>
      <c r="N199" s="2">
        <v>2002</v>
      </c>
      <c r="O199" s="61" t="s">
        <v>722</v>
      </c>
      <c r="P199" s="20">
        <v>336</v>
      </c>
      <c r="Q199" s="48" t="s">
        <v>558</v>
      </c>
      <c r="R199" s="69" t="s">
        <v>593</v>
      </c>
      <c r="S199" s="80"/>
      <c r="T199" s="31"/>
    </row>
    <row r="200" spans="2:20" ht="12.75" customHeight="1">
      <c r="B200" s="14"/>
      <c r="C200" s="48"/>
      <c r="D200" s="2"/>
      <c r="E200" s="61"/>
      <c r="F200" s="20"/>
      <c r="G200" s="48"/>
      <c r="H200" s="69"/>
      <c r="I200" s="80"/>
      <c r="J200" s="31"/>
      <c r="L200" s="14" t="s">
        <v>300</v>
      </c>
      <c r="M200" s="48" t="s">
        <v>2381</v>
      </c>
      <c r="N200" s="2">
        <v>2003</v>
      </c>
      <c r="O200" s="61" t="s">
        <v>2380</v>
      </c>
      <c r="P200" s="20">
        <v>329</v>
      </c>
      <c r="Q200" s="48" t="s">
        <v>534</v>
      </c>
      <c r="R200" s="69" t="s">
        <v>444</v>
      </c>
      <c r="S200" s="80"/>
      <c r="T200" s="31"/>
    </row>
    <row r="201" spans="2:20" ht="12.75" customHeight="1">
      <c r="B201" s="14"/>
      <c r="C201" s="48"/>
      <c r="D201" s="2"/>
      <c r="E201" s="95"/>
      <c r="F201" s="20"/>
      <c r="G201" s="94"/>
      <c r="H201" s="96"/>
      <c r="I201" s="80"/>
      <c r="J201" s="31"/>
      <c r="L201" s="14" t="s">
        <v>300</v>
      </c>
      <c r="M201" s="48" t="s">
        <v>2383</v>
      </c>
      <c r="N201" s="2">
        <v>2003</v>
      </c>
      <c r="O201" s="61" t="s">
        <v>2382</v>
      </c>
      <c r="P201" s="20">
        <v>326</v>
      </c>
      <c r="Q201" s="48" t="s">
        <v>534</v>
      </c>
      <c r="R201" s="69" t="s">
        <v>444</v>
      </c>
      <c r="S201" s="80"/>
      <c r="T201" s="31"/>
    </row>
    <row r="202" spans="2:20" ht="12.75" customHeight="1" thickBot="1">
      <c r="B202" s="15"/>
      <c r="C202" s="51"/>
      <c r="D202" s="13"/>
      <c r="E202" s="62"/>
      <c r="F202" s="21"/>
      <c r="G202" s="51"/>
      <c r="H202" s="70"/>
      <c r="I202" s="80"/>
      <c r="J202" s="31"/>
      <c r="L202" s="15" t="s">
        <v>305</v>
      </c>
      <c r="M202" s="51" t="s">
        <v>2384</v>
      </c>
      <c r="N202" s="13">
        <v>2003</v>
      </c>
      <c r="O202" s="62" t="s">
        <v>343</v>
      </c>
      <c r="P202" s="21">
        <v>303</v>
      </c>
      <c r="Q202" s="51" t="s">
        <v>558</v>
      </c>
      <c r="R202" s="70" t="s">
        <v>360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30</v>
      </c>
      <c r="C204" s="22">
        <v>5</v>
      </c>
      <c r="E204" s="59" t="s">
        <v>175</v>
      </c>
      <c r="F204" s="16">
        <f>SUM(F195:F202)</f>
        <v>1611</v>
      </c>
      <c r="J204" s="27"/>
      <c r="L204" s="1" t="s">
        <v>30</v>
      </c>
      <c r="M204" s="22">
        <v>8</v>
      </c>
      <c r="O204" s="59" t="s">
        <v>175</v>
      </c>
      <c r="P204" s="16">
        <f>SUM(P195:P202)</f>
        <v>2989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31</v>
      </c>
      <c r="C206" s="23">
        <f>+C190+C204</f>
        <v>13</v>
      </c>
      <c r="E206" s="59" t="s">
        <v>177</v>
      </c>
      <c r="F206" s="16">
        <f>+F190+F204</f>
        <v>6613</v>
      </c>
      <c r="J206" s="27"/>
      <c r="L206" s="1" t="s">
        <v>31</v>
      </c>
      <c r="M206" s="23">
        <f>+M190+M204</f>
        <v>16</v>
      </c>
      <c r="O206" s="59" t="s">
        <v>177</v>
      </c>
      <c r="P206" s="16">
        <f>+P190+P204</f>
        <v>6347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</v>
      </c>
      <c r="C208" s="23">
        <v>6</v>
      </c>
      <c r="J208" s="27"/>
      <c r="L208" s="1" t="s">
        <v>32</v>
      </c>
      <c r="M208" s="23">
        <v>10</v>
      </c>
      <c r="T208" s="27"/>
    </row>
    <row r="209" spans="10:20" ht="12.75">
      <c r="J209" s="27"/>
      <c r="T209" s="27"/>
    </row>
    <row r="210" spans="1:20" ht="12.75">
      <c r="A210" s="27"/>
      <c r="B210" s="27"/>
      <c r="C210" s="52"/>
      <c r="D210" s="27"/>
      <c r="E210" s="63"/>
      <c r="F210" s="27"/>
      <c r="G210" s="52"/>
      <c r="H210" s="71"/>
      <c r="I210" s="27"/>
      <c r="J210" s="27"/>
      <c r="K210" s="27"/>
      <c r="L210" s="27"/>
      <c r="M210" s="52"/>
      <c r="N210" s="27"/>
      <c r="O210" s="63"/>
      <c r="P210" s="27"/>
      <c r="Q210" s="52"/>
      <c r="R210" s="71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167</v>
      </c>
      <c r="C212" s="44" t="s">
        <v>2323</v>
      </c>
      <c r="F212" s="133">
        <v>113</v>
      </c>
      <c r="G212" s="133"/>
      <c r="J212" s="27"/>
      <c r="L212" s="4" t="s">
        <v>167</v>
      </c>
      <c r="M212" s="44" t="s">
        <v>2284</v>
      </c>
      <c r="P212" s="133">
        <v>145</v>
      </c>
      <c r="Q212" s="133"/>
      <c r="T212" s="27"/>
    </row>
    <row r="213" spans="2:20" ht="12.75" customHeight="1">
      <c r="B213" s="4" t="s">
        <v>178</v>
      </c>
      <c r="C213" s="44" t="s">
        <v>43</v>
      </c>
      <c r="F213" s="133"/>
      <c r="G213" s="133"/>
      <c r="J213" s="27"/>
      <c r="L213" s="4" t="s">
        <v>178</v>
      </c>
      <c r="M213" s="44" t="s">
        <v>43</v>
      </c>
      <c r="P213" s="133"/>
      <c r="Q213" s="133"/>
      <c r="T213" s="27"/>
    </row>
    <row r="214" spans="2:20" ht="12.75" customHeight="1">
      <c r="B214" s="5" t="s">
        <v>28</v>
      </c>
      <c r="C214" s="26">
        <v>2015</v>
      </c>
      <c r="J214" s="27"/>
      <c r="L214" s="5" t="s">
        <v>28</v>
      </c>
      <c r="M214" s="26">
        <v>2015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168</v>
      </c>
      <c r="J216" s="27"/>
      <c r="L216" s="24" t="s">
        <v>168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29</v>
      </c>
      <c r="C218" s="45" t="s">
        <v>169</v>
      </c>
      <c r="D218" s="12" t="s">
        <v>170</v>
      </c>
      <c r="E218" s="55" t="s">
        <v>171</v>
      </c>
      <c r="F218" s="12" t="s">
        <v>172</v>
      </c>
      <c r="G218" s="45" t="s">
        <v>173</v>
      </c>
      <c r="H218" s="64" t="s">
        <v>174</v>
      </c>
      <c r="I218" s="28"/>
      <c r="J218" s="30"/>
      <c r="L218" s="7" t="s">
        <v>29</v>
      </c>
      <c r="M218" s="45" t="s">
        <v>169</v>
      </c>
      <c r="N218" s="12" t="s">
        <v>170</v>
      </c>
      <c r="O218" s="55" t="s">
        <v>171</v>
      </c>
      <c r="P218" s="12" t="s">
        <v>172</v>
      </c>
      <c r="Q218" s="45" t="s">
        <v>173</v>
      </c>
      <c r="R218" s="64" t="s">
        <v>174</v>
      </c>
      <c r="S218" s="28"/>
      <c r="T218" s="30"/>
    </row>
    <row r="219" spans="2:20" ht="12.75" customHeight="1">
      <c r="B219" s="8" t="s">
        <v>299</v>
      </c>
      <c r="C219" s="46" t="s">
        <v>2325</v>
      </c>
      <c r="D219" s="10">
        <v>2002</v>
      </c>
      <c r="E219" s="56" t="s">
        <v>2324</v>
      </c>
      <c r="F219" s="17">
        <v>482</v>
      </c>
      <c r="G219" s="46" t="s">
        <v>538</v>
      </c>
      <c r="H219" s="65" t="s">
        <v>2326</v>
      </c>
      <c r="I219" s="29"/>
      <c r="J219" s="31"/>
      <c r="L219" s="8" t="s">
        <v>299</v>
      </c>
      <c r="M219" s="46" t="s">
        <v>2287</v>
      </c>
      <c r="N219" s="10">
        <v>2002</v>
      </c>
      <c r="O219" s="103" t="s">
        <v>2294</v>
      </c>
      <c r="P219" s="17">
        <v>380</v>
      </c>
      <c r="Q219" s="102" t="s">
        <v>504</v>
      </c>
      <c r="R219" s="104" t="s">
        <v>505</v>
      </c>
      <c r="S219" s="29"/>
      <c r="T219" s="31"/>
    </row>
    <row r="220" spans="2:20" ht="12.75" customHeight="1">
      <c r="B220" s="9" t="s">
        <v>300</v>
      </c>
      <c r="C220" s="47" t="s">
        <v>2325</v>
      </c>
      <c r="D220" s="3">
        <v>2002</v>
      </c>
      <c r="E220" s="57" t="s">
        <v>2329</v>
      </c>
      <c r="F220" s="18">
        <v>457</v>
      </c>
      <c r="G220" s="47" t="s">
        <v>354</v>
      </c>
      <c r="H220" s="66" t="s">
        <v>1314</v>
      </c>
      <c r="I220" s="29"/>
      <c r="J220" s="31"/>
      <c r="L220" s="90" t="s">
        <v>300</v>
      </c>
      <c r="M220" s="92" t="s">
        <v>2287</v>
      </c>
      <c r="N220" s="109">
        <v>2002</v>
      </c>
      <c r="O220" s="93" t="s">
        <v>2286</v>
      </c>
      <c r="P220" s="110">
        <v>432</v>
      </c>
      <c r="Q220" s="92" t="s">
        <v>322</v>
      </c>
      <c r="R220" s="91" t="s">
        <v>372</v>
      </c>
      <c r="S220" s="29"/>
      <c r="T220" s="31"/>
    </row>
    <row r="221" spans="2:20" ht="12.75" customHeight="1">
      <c r="B221" s="9" t="s">
        <v>303</v>
      </c>
      <c r="C221" s="47" t="s">
        <v>2338</v>
      </c>
      <c r="D221" s="3">
        <v>2003</v>
      </c>
      <c r="E221" s="57" t="s">
        <v>2343</v>
      </c>
      <c r="F221" s="18">
        <v>244</v>
      </c>
      <c r="G221" s="47" t="s">
        <v>538</v>
      </c>
      <c r="H221" s="66" t="s">
        <v>539</v>
      </c>
      <c r="I221" s="29"/>
      <c r="J221" s="31"/>
      <c r="L221" s="9" t="s">
        <v>301</v>
      </c>
      <c r="M221" s="47" t="s">
        <v>2287</v>
      </c>
      <c r="N221" s="3">
        <v>2002</v>
      </c>
      <c r="O221" s="57" t="s">
        <v>2293</v>
      </c>
      <c r="P221" s="18">
        <v>391</v>
      </c>
      <c r="Q221" s="47" t="s">
        <v>504</v>
      </c>
      <c r="R221" s="66" t="s">
        <v>505</v>
      </c>
      <c r="S221" s="29"/>
      <c r="T221" s="31"/>
    </row>
    <row r="222" spans="2:20" ht="12.75" customHeight="1">
      <c r="B222" s="9" t="s">
        <v>305</v>
      </c>
      <c r="C222" s="47" t="s">
        <v>2342</v>
      </c>
      <c r="D222" s="3">
        <v>2003</v>
      </c>
      <c r="E222" s="57" t="s">
        <v>343</v>
      </c>
      <c r="F222" s="18">
        <v>303</v>
      </c>
      <c r="G222" s="47" t="s">
        <v>504</v>
      </c>
      <c r="H222" s="66" t="s">
        <v>1067</v>
      </c>
      <c r="I222" s="80"/>
      <c r="J222" s="31"/>
      <c r="L222" s="9" t="s">
        <v>302</v>
      </c>
      <c r="M222" s="47" t="s">
        <v>2291</v>
      </c>
      <c r="N222" s="3">
        <v>1996</v>
      </c>
      <c r="O222" s="93" t="s">
        <v>2290</v>
      </c>
      <c r="P222" s="18">
        <v>402</v>
      </c>
      <c r="Q222" s="92" t="s">
        <v>538</v>
      </c>
      <c r="R222" s="91" t="s">
        <v>1459</v>
      </c>
      <c r="S222" s="80"/>
      <c r="T222" s="31"/>
    </row>
    <row r="223" spans="2:20" ht="12.75" customHeight="1">
      <c r="B223" s="9" t="s">
        <v>307</v>
      </c>
      <c r="C223" s="47" t="s">
        <v>2328</v>
      </c>
      <c r="D223" s="3">
        <v>2001</v>
      </c>
      <c r="E223" s="57" t="s">
        <v>2333</v>
      </c>
      <c r="F223" s="18">
        <v>415</v>
      </c>
      <c r="G223" s="47" t="s">
        <v>558</v>
      </c>
      <c r="H223" s="66" t="s">
        <v>327</v>
      </c>
      <c r="I223" s="80"/>
      <c r="J223" s="31"/>
      <c r="L223" s="90" t="s">
        <v>305</v>
      </c>
      <c r="M223" s="92" t="s">
        <v>2289</v>
      </c>
      <c r="N223" s="109">
        <v>2002</v>
      </c>
      <c r="O223" s="93" t="s">
        <v>625</v>
      </c>
      <c r="P223" s="110">
        <v>362</v>
      </c>
      <c r="Q223" s="92" t="s">
        <v>538</v>
      </c>
      <c r="R223" s="91" t="s">
        <v>1452</v>
      </c>
      <c r="S223" s="80"/>
      <c r="T223" s="31"/>
    </row>
    <row r="224" spans="2:20" ht="12.75" customHeight="1">
      <c r="B224" s="9" t="s">
        <v>350</v>
      </c>
      <c r="C224" s="47" t="s">
        <v>2328</v>
      </c>
      <c r="D224" s="3">
        <v>2001</v>
      </c>
      <c r="E224" s="57" t="s">
        <v>2327</v>
      </c>
      <c r="F224" s="18">
        <v>480</v>
      </c>
      <c r="G224" s="47" t="s">
        <v>538</v>
      </c>
      <c r="H224" s="66" t="s">
        <v>1452</v>
      </c>
      <c r="I224" s="80"/>
      <c r="J224" s="31"/>
      <c r="L224" s="9" t="s">
        <v>308</v>
      </c>
      <c r="M224" s="47" t="s">
        <v>2280</v>
      </c>
      <c r="N224" s="3">
        <v>1968</v>
      </c>
      <c r="O224" s="57" t="s">
        <v>2148</v>
      </c>
      <c r="P224" s="18">
        <v>368</v>
      </c>
      <c r="Q224" s="47" t="s">
        <v>504</v>
      </c>
      <c r="R224" s="66" t="s">
        <v>1339</v>
      </c>
      <c r="S224" s="29"/>
      <c r="T224" s="31"/>
    </row>
    <row r="225" spans="2:20" ht="12.75" customHeight="1">
      <c r="B225" s="9" t="s">
        <v>390</v>
      </c>
      <c r="C225" s="47" t="s">
        <v>2330</v>
      </c>
      <c r="D225" s="3">
        <v>1953</v>
      </c>
      <c r="E225" s="57" t="s">
        <v>2908</v>
      </c>
      <c r="F225" s="18">
        <v>452</v>
      </c>
      <c r="G225" s="47" t="s">
        <v>538</v>
      </c>
      <c r="H225" s="66" t="s">
        <v>541</v>
      </c>
      <c r="I225" s="80"/>
      <c r="J225" s="31"/>
      <c r="L225" s="90"/>
      <c r="M225" s="92"/>
      <c r="N225" s="3"/>
      <c r="O225" s="93"/>
      <c r="P225" s="18"/>
      <c r="Q225" s="47"/>
      <c r="R225" s="91"/>
      <c r="S225" s="80"/>
      <c r="T225" s="31"/>
    </row>
    <row r="226" spans="2:20" ht="12.75" customHeight="1">
      <c r="B226" s="90"/>
      <c r="C226" s="92"/>
      <c r="D226" s="3"/>
      <c r="E226" s="93"/>
      <c r="F226" s="18"/>
      <c r="G226" s="92"/>
      <c r="H226" s="91"/>
      <c r="I226" s="80"/>
      <c r="J226" s="31"/>
      <c r="L226" s="9"/>
      <c r="M226" s="47"/>
      <c r="N226" s="3"/>
      <c r="O226" s="93"/>
      <c r="P226" s="18"/>
      <c r="Q226" s="92"/>
      <c r="R226" s="91"/>
      <c r="S226" s="80"/>
      <c r="T226" s="31"/>
    </row>
    <row r="227" spans="2:20" ht="12.75" customHeight="1">
      <c r="B227" s="9"/>
      <c r="C227" s="47"/>
      <c r="D227" s="3"/>
      <c r="E227" s="57"/>
      <c r="F227" s="18"/>
      <c r="G227" s="47"/>
      <c r="H227" s="66"/>
      <c r="I227" s="80"/>
      <c r="J227" s="31"/>
      <c r="L227" s="90"/>
      <c r="M227" s="92"/>
      <c r="N227" s="3"/>
      <c r="O227" s="93"/>
      <c r="P227" s="18"/>
      <c r="Q227" s="92"/>
      <c r="R227" s="91"/>
      <c r="S227" s="80"/>
      <c r="T227" s="31"/>
    </row>
    <row r="228" spans="2:20" ht="12.75" customHeight="1">
      <c r="B228" s="9"/>
      <c r="C228" s="47"/>
      <c r="D228" s="3"/>
      <c r="E228" s="57"/>
      <c r="F228" s="18"/>
      <c r="G228" s="47"/>
      <c r="H228" s="66"/>
      <c r="I228" s="80"/>
      <c r="J228" s="31"/>
      <c r="L228" s="9"/>
      <c r="M228" s="47"/>
      <c r="N228" s="3"/>
      <c r="O228" s="57"/>
      <c r="P228" s="18"/>
      <c r="Q228" s="47"/>
      <c r="R228" s="66"/>
      <c r="S228" s="80"/>
      <c r="T228" s="31"/>
    </row>
    <row r="229" spans="2:20" ht="12.75" customHeight="1">
      <c r="B229" s="9"/>
      <c r="C229" s="47"/>
      <c r="D229" s="3"/>
      <c r="E229" s="57"/>
      <c r="F229" s="18"/>
      <c r="G229" s="47"/>
      <c r="H229" s="66"/>
      <c r="I229" s="29"/>
      <c r="J229" s="31"/>
      <c r="L229" s="9"/>
      <c r="M229" s="47"/>
      <c r="N229" s="3"/>
      <c r="O229" s="57"/>
      <c r="P229" s="18"/>
      <c r="Q229" s="47"/>
      <c r="R229" s="66"/>
      <c r="S229" s="80"/>
      <c r="T229" s="31"/>
    </row>
    <row r="230" spans="2:20" ht="12.75" customHeight="1" thickBot="1">
      <c r="B230" s="6"/>
      <c r="C230" s="49"/>
      <c r="D230" s="11"/>
      <c r="E230" s="58"/>
      <c r="F230" s="19"/>
      <c r="G230" s="49"/>
      <c r="H230" s="67"/>
      <c r="I230" s="80"/>
      <c r="J230" s="31"/>
      <c r="L230" s="6"/>
      <c r="M230" s="49"/>
      <c r="N230" s="11"/>
      <c r="O230" s="58"/>
      <c r="P230" s="19"/>
      <c r="Q230" s="49"/>
      <c r="R230" s="67"/>
      <c r="S230" s="80"/>
      <c r="T230" s="31"/>
    </row>
    <row r="231" spans="3:20" ht="12.75" customHeight="1">
      <c r="C231" s="72"/>
      <c r="D231" s="76"/>
      <c r="E231" s="77"/>
      <c r="F231" s="79"/>
      <c r="G231" s="72"/>
      <c r="H231" s="78"/>
      <c r="J231" s="27"/>
      <c r="M231" s="72"/>
      <c r="N231" s="76"/>
      <c r="O231" s="77"/>
      <c r="P231" s="79"/>
      <c r="Q231" s="72"/>
      <c r="R231" s="78"/>
      <c r="T231" s="27"/>
    </row>
    <row r="232" spans="2:20" ht="12.75" customHeight="1" thickBot="1">
      <c r="B232" s="1" t="s">
        <v>30</v>
      </c>
      <c r="C232" s="22">
        <v>7</v>
      </c>
      <c r="E232" s="59" t="s">
        <v>175</v>
      </c>
      <c r="F232" s="16">
        <f>SUM(F219:F230)</f>
        <v>2833</v>
      </c>
      <c r="J232" s="27"/>
      <c r="L232" s="1" t="s">
        <v>30</v>
      </c>
      <c r="M232" s="22">
        <v>6</v>
      </c>
      <c r="O232" s="59" t="s">
        <v>175</v>
      </c>
      <c r="P232" s="16">
        <f>SUM(P219:P230)</f>
        <v>2335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176</v>
      </c>
      <c r="J234" s="27"/>
      <c r="L234" s="24" t="s">
        <v>176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6" t="s">
        <v>29</v>
      </c>
      <c r="C236" s="45" t="s">
        <v>169</v>
      </c>
      <c r="D236" s="12" t="s">
        <v>170</v>
      </c>
      <c r="E236" s="55" t="s">
        <v>171</v>
      </c>
      <c r="F236" s="12" t="s">
        <v>172</v>
      </c>
      <c r="G236" s="45" t="s">
        <v>173</v>
      </c>
      <c r="H236" s="64" t="s">
        <v>174</v>
      </c>
      <c r="I236" s="28"/>
      <c r="J236" s="30"/>
      <c r="L236" s="36" t="s">
        <v>29</v>
      </c>
      <c r="M236" s="45" t="s">
        <v>169</v>
      </c>
      <c r="N236" s="12" t="s">
        <v>170</v>
      </c>
      <c r="O236" s="55" t="s">
        <v>171</v>
      </c>
      <c r="P236" s="12" t="s">
        <v>172</v>
      </c>
      <c r="Q236" s="45" t="s">
        <v>173</v>
      </c>
      <c r="R236" s="64" t="s">
        <v>174</v>
      </c>
      <c r="S236" s="28"/>
      <c r="T236" s="30"/>
    </row>
    <row r="237" spans="2:20" ht="12.75" customHeight="1">
      <c r="B237" s="100" t="s">
        <v>423</v>
      </c>
      <c r="C237" s="99" t="s">
        <v>2328</v>
      </c>
      <c r="D237" s="34">
        <v>2001</v>
      </c>
      <c r="E237" s="98" t="s">
        <v>2331</v>
      </c>
      <c r="F237" s="35">
        <v>436</v>
      </c>
      <c r="G237" s="99" t="s">
        <v>538</v>
      </c>
      <c r="H237" s="101" t="s">
        <v>539</v>
      </c>
      <c r="I237" s="29"/>
      <c r="J237" s="31"/>
      <c r="L237" s="37" t="s">
        <v>300</v>
      </c>
      <c r="M237" s="50" t="s">
        <v>2287</v>
      </c>
      <c r="N237" s="34">
        <v>2002</v>
      </c>
      <c r="O237" s="60" t="s">
        <v>2286</v>
      </c>
      <c r="P237" s="35">
        <v>432</v>
      </c>
      <c r="Q237" s="50" t="s">
        <v>322</v>
      </c>
      <c r="R237" s="68" t="s">
        <v>372</v>
      </c>
      <c r="S237" s="29"/>
      <c r="T237" s="31"/>
    </row>
    <row r="238" spans="2:20" ht="12.75" customHeight="1">
      <c r="B238" s="14" t="s">
        <v>694</v>
      </c>
      <c r="C238" s="48" t="s">
        <v>2328</v>
      </c>
      <c r="D238" s="2">
        <v>2001</v>
      </c>
      <c r="E238" s="61" t="s">
        <v>2332</v>
      </c>
      <c r="F238" s="20">
        <v>434</v>
      </c>
      <c r="G238" s="48" t="s">
        <v>538</v>
      </c>
      <c r="H238" s="69" t="s">
        <v>1452</v>
      </c>
      <c r="I238" s="29"/>
      <c r="J238" s="31"/>
      <c r="L238" s="14" t="s">
        <v>300</v>
      </c>
      <c r="M238" s="48" t="s">
        <v>2289</v>
      </c>
      <c r="N238" s="2">
        <v>2002</v>
      </c>
      <c r="O238" s="61" t="s">
        <v>2288</v>
      </c>
      <c r="P238" s="20">
        <v>410</v>
      </c>
      <c r="Q238" s="48" t="s">
        <v>538</v>
      </c>
      <c r="R238" s="69" t="s">
        <v>1452</v>
      </c>
      <c r="S238" s="29"/>
      <c r="T238" s="31"/>
    </row>
    <row r="239" spans="2:20" ht="12.75" customHeight="1">
      <c r="B239" s="14" t="s">
        <v>299</v>
      </c>
      <c r="C239" s="48" t="s">
        <v>2328</v>
      </c>
      <c r="D239" s="2">
        <v>2001</v>
      </c>
      <c r="E239" s="61" t="s">
        <v>2334</v>
      </c>
      <c r="F239" s="20">
        <v>408</v>
      </c>
      <c r="G239" s="48" t="s">
        <v>538</v>
      </c>
      <c r="H239" s="69" t="s">
        <v>2326</v>
      </c>
      <c r="I239" s="29"/>
      <c r="J239" s="31"/>
      <c r="L239" s="14" t="s">
        <v>308</v>
      </c>
      <c r="M239" s="48" t="s">
        <v>2296</v>
      </c>
      <c r="N239" s="2">
        <v>1963</v>
      </c>
      <c r="O239" s="61" t="s">
        <v>2295</v>
      </c>
      <c r="P239" s="20">
        <v>350</v>
      </c>
      <c r="Q239" s="48" t="s">
        <v>504</v>
      </c>
      <c r="R239" s="69" t="s">
        <v>1339</v>
      </c>
      <c r="S239" s="29"/>
      <c r="T239" s="31"/>
    </row>
    <row r="240" spans="2:20" ht="12.75" customHeight="1">
      <c r="B240" s="14" t="s">
        <v>369</v>
      </c>
      <c r="C240" s="48" t="s">
        <v>2330</v>
      </c>
      <c r="D240" s="2">
        <v>1953</v>
      </c>
      <c r="E240" s="61" t="s">
        <v>1293</v>
      </c>
      <c r="F240" s="20">
        <v>395</v>
      </c>
      <c r="G240" s="48" t="s">
        <v>1307</v>
      </c>
      <c r="H240" s="69" t="s">
        <v>1586</v>
      </c>
      <c r="I240" s="80"/>
      <c r="J240" s="31"/>
      <c r="L240" s="14" t="s">
        <v>300</v>
      </c>
      <c r="M240" s="48" t="s">
        <v>2292</v>
      </c>
      <c r="N240" s="2">
        <v>2002</v>
      </c>
      <c r="O240" s="61" t="s">
        <v>1563</v>
      </c>
      <c r="P240" s="20">
        <v>392</v>
      </c>
      <c r="Q240" s="48" t="s">
        <v>322</v>
      </c>
      <c r="R240" s="69" t="s">
        <v>372</v>
      </c>
      <c r="S240" s="80"/>
      <c r="T240" s="31"/>
    </row>
    <row r="241" spans="2:20" ht="12.75" customHeight="1">
      <c r="B241" s="14" t="s">
        <v>701</v>
      </c>
      <c r="C241" s="48" t="s">
        <v>2336</v>
      </c>
      <c r="D241" s="2">
        <v>2001</v>
      </c>
      <c r="E241" s="61" t="s">
        <v>2335</v>
      </c>
      <c r="F241" s="20">
        <v>372</v>
      </c>
      <c r="G241" s="48" t="s">
        <v>558</v>
      </c>
      <c r="H241" s="69" t="s">
        <v>327</v>
      </c>
      <c r="I241" s="80"/>
      <c r="J241" s="31"/>
      <c r="L241" s="14" t="s">
        <v>299</v>
      </c>
      <c r="M241" s="48" t="s">
        <v>2292</v>
      </c>
      <c r="N241" s="2">
        <v>2002</v>
      </c>
      <c r="O241" s="61" t="s">
        <v>2298</v>
      </c>
      <c r="P241" s="20">
        <v>323</v>
      </c>
      <c r="Q241" s="48" t="s">
        <v>504</v>
      </c>
      <c r="R241" s="69" t="s">
        <v>505</v>
      </c>
      <c r="S241" s="80"/>
      <c r="T241" s="31"/>
    </row>
    <row r="242" spans="2:20" ht="12.75" customHeight="1">
      <c r="B242" s="14" t="s">
        <v>300</v>
      </c>
      <c r="C242" s="48" t="s">
        <v>2338</v>
      </c>
      <c r="D242" s="2">
        <v>2003</v>
      </c>
      <c r="E242" s="61" t="s">
        <v>2337</v>
      </c>
      <c r="F242" s="20">
        <v>366</v>
      </c>
      <c r="G242" s="48" t="s">
        <v>538</v>
      </c>
      <c r="H242" s="69" t="s">
        <v>1452</v>
      </c>
      <c r="I242" s="80"/>
      <c r="J242" s="31"/>
      <c r="L242" s="14" t="s">
        <v>369</v>
      </c>
      <c r="M242" s="48" t="s">
        <v>2299</v>
      </c>
      <c r="N242" s="2">
        <v>1964</v>
      </c>
      <c r="O242" s="61" t="s">
        <v>1823</v>
      </c>
      <c r="P242" s="20">
        <v>319</v>
      </c>
      <c r="Q242" s="48" t="s">
        <v>558</v>
      </c>
      <c r="R242" s="69" t="s">
        <v>2300</v>
      </c>
      <c r="S242" s="80"/>
      <c r="T242" s="31"/>
    </row>
    <row r="243" spans="2:20" ht="12.75" customHeight="1">
      <c r="B243" s="14" t="s">
        <v>300</v>
      </c>
      <c r="C243" s="48" t="s">
        <v>1243</v>
      </c>
      <c r="D243" s="2">
        <v>2002</v>
      </c>
      <c r="E243" s="95" t="s">
        <v>2339</v>
      </c>
      <c r="F243" s="20">
        <v>351</v>
      </c>
      <c r="G243" s="94" t="s">
        <v>501</v>
      </c>
      <c r="H243" s="96" t="s">
        <v>1235</v>
      </c>
      <c r="I243" s="80"/>
      <c r="J243" s="31"/>
      <c r="L243" s="14" t="s">
        <v>369</v>
      </c>
      <c r="M243" s="48" t="s">
        <v>2301</v>
      </c>
      <c r="N243" s="2">
        <v>2002</v>
      </c>
      <c r="O243" s="61" t="s">
        <v>1823</v>
      </c>
      <c r="P243" s="20">
        <v>319</v>
      </c>
      <c r="Q243" s="48" t="s">
        <v>504</v>
      </c>
      <c r="R243" s="69" t="s">
        <v>2698</v>
      </c>
      <c r="S243" s="80"/>
      <c r="T243" s="31"/>
    </row>
    <row r="244" spans="2:20" ht="12.75" customHeight="1" thickBot="1">
      <c r="B244" s="15" t="s">
        <v>300</v>
      </c>
      <c r="C244" s="51" t="s">
        <v>2341</v>
      </c>
      <c r="D244" s="13">
        <v>2002</v>
      </c>
      <c r="E244" s="62" t="s">
        <v>2340</v>
      </c>
      <c r="F244" s="21">
        <v>349</v>
      </c>
      <c r="G244" s="51" t="s">
        <v>538</v>
      </c>
      <c r="H244" s="70" t="s">
        <v>1452</v>
      </c>
      <c r="I244" s="80"/>
      <c r="J244" s="31"/>
      <c r="L244" s="15" t="s">
        <v>300</v>
      </c>
      <c r="M244" s="51" t="s">
        <v>2303</v>
      </c>
      <c r="N244" s="13">
        <v>2003</v>
      </c>
      <c r="O244" s="62" t="s">
        <v>2302</v>
      </c>
      <c r="P244" s="21">
        <v>276</v>
      </c>
      <c r="Q244" s="51" t="s">
        <v>504</v>
      </c>
      <c r="R244" s="70" t="s">
        <v>1410</v>
      </c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30</v>
      </c>
      <c r="C246" s="22">
        <v>8</v>
      </c>
      <c r="E246" s="59" t="s">
        <v>175</v>
      </c>
      <c r="F246" s="16">
        <f>SUM(F237:F244)</f>
        <v>3111</v>
      </c>
      <c r="J246" s="27"/>
      <c r="L246" s="1" t="s">
        <v>30</v>
      </c>
      <c r="M246" s="22">
        <v>8</v>
      </c>
      <c r="O246" s="59" t="s">
        <v>175</v>
      </c>
      <c r="P246" s="16">
        <f>SUM(P237:P244)</f>
        <v>2821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31</v>
      </c>
      <c r="C248" s="23">
        <f>+C232+C246</f>
        <v>15</v>
      </c>
      <c r="E248" s="59" t="s">
        <v>177</v>
      </c>
      <c r="F248" s="16">
        <f>+F232+F246</f>
        <v>5944</v>
      </c>
      <c r="J248" s="27"/>
      <c r="L248" s="1" t="s">
        <v>31</v>
      </c>
      <c r="M248" s="23">
        <f>+M232+M246</f>
        <v>14</v>
      </c>
      <c r="O248" s="59" t="s">
        <v>177</v>
      </c>
      <c r="P248" s="16">
        <f>+P232+P246</f>
        <v>5156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</v>
      </c>
      <c r="C250" s="23">
        <v>8</v>
      </c>
      <c r="J250" s="27"/>
      <c r="L250" s="1" t="s">
        <v>32</v>
      </c>
      <c r="M250" s="23">
        <v>9</v>
      </c>
      <c r="T250" s="27"/>
    </row>
    <row r="251" spans="10:20" ht="12.75">
      <c r="J251" s="27"/>
      <c r="T251" s="27"/>
    </row>
    <row r="252" spans="1:20" ht="12.75">
      <c r="A252" s="27"/>
      <c r="B252" s="27"/>
      <c r="C252" s="52"/>
      <c r="D252" s="27"/>
      <c r="E252" s="63"/>
      <c r="F252" s="27"/>
      <c r="G252" s="52"/>
      <c r="H252" s="71"/>
      <c r="I252" s="27"/>
      <c r="J252" s="27"/>
      <c r="K252" s="27"/>
      <c r="L252" s="27"/>
      <c r="M252" s="52"/>
      <c r="N252" s="27"/>
      <c r="O252" s="63"/>
      <c r="P252" s="27"/>
      <c r="Q252" s="52"/>
      <c r="R252" s="71"/>
      <c r="S252" s="27"/>
      <c r="T252" s="27"/>
    </row>
  </sheetData>
  <sheetProtection/>
  <mergeCells count="12">
    <mergeCell ref="P2:Q3"/>
    <mergeCell ref="F212:G213"/>
    <mergeCell ref="F170:G171"/>
    <mergeCell ref="P170:Q171"/>
    <mergeCell ref="F44:G45"/>
    <mergeCell ref="F86:G87"/>
    <mergeCell ref="P212:Q213"/>
    <mergeCell ref="F2:G3"/>
    <mergeCell ref="P86:Q87"/>
    <mergeCell ref="F128:G129"/>
    <mergeCell ref="P128:Q129"/>
    <mergeCell ref="P44:Q45"/>
  </mergeCells>
  <printOptions/>
  <pageMargins left="0.75" right="0.75" top="1" bottom="1" header="0.5" footer="0.5"/>
  <pageSetup fitToHeight="0"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20</v>
      </c>
      <c r="F2" s="133">
        <v>6</v>
      </c>
      <c r="G2" s="133"/>
      <c r="J2" s="27"/>
      <c r="L2" s="4" t="s">
        <v>167</v>
      </c>
      <c r="M2" s="44" t="s">
        <v>166</v>
      </c>
      <c r="P2" s="133">
        <v>7</v>
      </c>
      <c r="Q2" s="133"/>
      <c r="T2" s="27"/>
    </row>
    <row r="3" spans="2:20" ht="12.75" customHeight="1">
      <c r="B3" s="4" t="s">
        <v>178</v>
      </c>
      <c r="C3" s="44" t="s">
        <v>50</v>
      </c>
      <c r="F3" s="133"/>
      <c r="G3" s="133"/>
      <c r="J3" s="27"/>
      <c r="L3" s="4" t="s">
        <v>178</v>
      </c>
      <c r="M3" s="44" t="s">
        <v>50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813</v>
      </c>
      <c r="D9" s="10">
        <v>1996</v>
      </c>
      <c r="E9" s="103" t="s">
        <v>812</v>
      </c>
      <c r="F9" s="17">
        <v>672</v>
      </c>
      <c r="G9" s="102" t="s">
        <v>313</v>
      </c>
      <c r="H9" s="104" t="s">
        <v>316</v>
      </c>
      <c r="I9" s="29"/>
      <c r="J9" s="31"/>
      <c r="L9" s="8" t="s">
        <v>299</v>
      </c>
      <c r="M9" s="46" t="s">
        <v>766</v>
      </c>
      <c r="N9" s="10">
        <v>2000</v>
      </c>
      <c r="O9" s="103" t="s">
        <v>1284</v>
      </c>
      <c r="P9" s="17">
        <v>569</v>
      </c>
      <c r="Q9" s="102" t="s">
        <v>1283</v>
      </c>
      <c r="R9" s="104" t="s">
        <v>1278</v>
      </c>
      <c r="S9" s="29"/>
      <c r="T9" s="31"/>
    </row>
    <row r="10" spans="2:20" ht="12.75" customHeight="1">
      <c r="B10" s="9" t="s">
        <v>300</v>
      </c>
      <c r="C10" s="47" t="s">
        <v>814</v>
      </c>
      <c r="D10" s="3">
        <v>1999</v>
      </c>
      <c r="E10" s="57" t="s">
        <v>513</v>
      </c>
      <c r="F10" s="18">
        <v>706</v>
      </c>
      <c r="G10" s="47" t="s">
        <v>563</v>
      </c>
      <c r="H10" s="66" t="s">
        <v>1233</v>
      </c>
      <c r="I10" s="29"/>
      <c r="J10" s="31"/>
      <c r="L10" s="9" t="s">
        <v>300</v>
      </c>
      <c r="M10" s="47" t="s">
        <v>766</v>
      </c>
      <c r="N10" s="3">
        <v>2000</v>
      </c>
      <c r="O10" s="93" t="s">
        <v>657</v>
      </c>
      <c r="P10" s="18">
        <v>544</v>
      </c>
      <c r="Q10" s="47" t="s">
        <v>758</v>
      </c>
      <c r="R10" s="66" t="s">
        <v>1344</v>
      </c>
      <c r="S10" s="29"/>
      <c r="T10" s="31"/>
    </row>
    <row r="11" spans="2:20" ht="12.75" customHeight="1">
      <c r="B11" s="9" t="s">
        <v>301</v>
      </c>
      <c r="C11" s="92" t="s">
        <v>818</v>
      </c>
      <c r="D11" s="3">
        <v>2000</v>
      </c>
      <c r="E11" s="93" t="s">
        <v>1132</v>
      </c>
      <c r="F11" s="18">
        <v>733</v>
      </c>
      <c r="G11" s="92" t="s">
        <v>501</v>
      </c>
      <c r="H11" s="91" t="s">
        <v>1125</v>
      </c>
      <c r="I11" s="29"/>
      <c r="J11" s="31"/>
      <c r="L11" s="9" t="s">
        <v>302</v>
      </c>
      <c r="M11" s="47" t="s">
        <v>767</v>
      </c>
      <c r="N11" s="3">
        <v>1996</v>
      </c>
      <c r="O11" s="57" t="s">
        <v>955</v>
      </c>
      <c r="P11" s="18">
        <v>780</v>
      </c>
      <c r="Q11" s="47" t="s">
        <v>953</v>
      </c>
      <c r="R11" s="66" t="s">
        <v>956</v>
      </c>
      <c r="S11" s="29"/>
      <c r="T11" s="31"/>
    </row>
    <row r="12" spans="2:20" ht="12.75" customHeight="1">
      <c r="B12" s="9" t="s">
        <v>302</v>
      </c>
      <c r="C12" s="92" t="s">
        <v>729</v>
      </c>
      <c r="D12" s="3">
        <v>1994</v>
      </c>
      <c r="E12" s="93" t="s">
        <v>1062</v>
      </c>
      <c r="F12" s="18">
        <v>759</v>
      </c>
      <c r="G12" s="92" t="s">
        <v>501</v>
      </c>
      <c r="H12" s="91" t="s">
        <v>310</v>
      </c>
      <c r="I12" s="80"/>
      <c r="J12" s="31"/>
      <c r="L12" s="9" t="s">
        <v>412</v>
      </c>
      <c r="M12" s="47" t="s">
        <v>767</v>
      </c>
      <c r="N12" s="3">
        <v>1996</v>
      </c>
      <c r="O12" s="93" t="s">
        <v>769</v>
      </c>
      <c r="P12" s="18">
        <v>787</v>
      </c>
      <c r="Q12" s="92" t="s">
        <v>758</v>
      </c>
      <c r="R12" s="91" t="s">
        <v>327</v>
      </c>
      <c r="S12" s="80"/>
      <c r="T12" s="31"/>
    </row>
    <row r="13" spans="2:20" ht="12.75" customHeight="1">
      <c r="B13" s="9" t="s">
        <v>303</v>
      </c>
      <c r="C13" s="47" t="s">
        <v>729</v>
      </c>
      <c r="D13" s="3">
        <v>1994</v>
      </c>
      <c r="E13" s="57" t="s">
        <v>822</v>
      </c>
      <c r="F13" s="18">
        <v>739</v>
      </c>
      <c r="G13" s="47" t="s">
        <v>354</v>
      </c>
      <c r="H13" s="66" t="s">
        <v>355</v>
      </c>
      <c r="I13" s="80"/>
      <c r="J13" s="31"/>
      <c r="L13" s="9" t="s">
        <v>304</v>
      </c>
      <c r="M13" s="47" t="s">
        <v>767</v>
      </c>
      <c r="N13" s="3">
        <v>1996</v>
      </c>
      <c r="O13" s="93" t="s">
        <v>1349</v>
      </c>
      <c r="P13" s="18">
        <v>765</v>
      </c>
      <c r="Q13" s="92" t="s">
        <v>758</v>
      </c>
      <c r="R13" s="91" t="s">
        <v>1344</v>
      </c>
      <c r="S13" s="80"/>
      <c r="T13" s="31"/>
    </row>
    <row r="14" spans="2:20" ht="12.75" customHeight="1">
      <c r="B14" s="9" t="s">
        <v>304</v>
      </c>
      <c r="C14" s="47" t="s">
        <v>814</v>
      </c>
      <c r="D14" s="3">
        <v>1999</v>
      </c>
      <c r="E14" s="93" t="s">
        <v>1193</v>
      </c>
      <c r="F14" s="18">
        <v>660</v>
      </c>
      <c r="G14" s="92" t="s">
        <v>1167</v>
      </c>
      <c r="H14" s="91" t="s">
        <v>1191</v>
      </c>
      <c r="I14" s="80"/>
      <c r="J14" s="31"/>
      <c r="L14" s="9" t="s">
        <v>305</v>
      </c>
      <c r="M14" s="47" t="s">
        <v>767</v>
      </c>
      <c r="N14" s="3">
        <v>1996</v>
      </c>
      <c r="O14" s="57" t="s">
        <v>952</v>
      </c>
      <c r="P14" s="18">
        <v>834</v>
      </c>
      <c r="Q14" s="47" t="s">
        <v>953</v>
      </c>
      <c r="R14" s="66" t="s">
        <v>954</v>
      </c>
      <c r="S14" s="29"/>
      <c r="T14" s="31"/>
    </row>
    <row r="15" spans="2:20" ht="12.75" customHeight="1">
      <c r="B15" s="90" t="s">
        <v>305</v>
      </c>
      <c r="C15" s="92" t="s">
        <v>823</v>
      </c>
      <c r="D15" s="3">
        <v>1998</v>
      </c>
      <c r="E15" s="93" t="s">
        <v>441</v>
      </c>
      <c r="F15" s="18">
        <v>609</v>
      </c>
      <c r="G15" s="47" t="s">
        <v>322</v>
      </c>
      <c r="H15" s="91" t="s">
        <v>323</v>
      </c>
      <c r="I15" s="80"/>
      <c r="J15" s="31"/>
      <c r="L15" s="90" t="s">
        <v>307</v>
      </c>
      <c r="M15" s="92" t="s">
        <v>767</v>
      </c>
      <c r="N15" s="3">
        <v>1996</v>
      </c>
      <c r="O15" s="93" t="s">
        <v>770</v>
      </c>
      <c r="P15" s="18">
        <v>794</v>
      </c>
      <c r="Q15" s="47" t="s">
        <v>768</v>
      </c>
      <c r="R15" s="91" t="s">
        <v>372</v>
      </c>
      <c r="S15" s="80"/>
      <c r="T15" s="31"/>
    </row>
    <row r="16" spans="2:20" ht="12.75" customHeight="1">
      <c r="B16" s="9" t="s">
        <v>306</v>
      </c>
      <c r="C16" s="47" t="s">
        <v>831</v>
      </c>
      <c r="D16" s="3">
        <v>1997</v>
      </c>
      <c r="E16" s="93" t="s">
        <v>832</v>
      </c>
      <c r="F16" s="18">
        <v>761</v>
      </c>
      <c r="G16" s="92" t="s">
        <v>354</v>
      </c>
      <c r="H16" s="91" t="s">
        <v>400</v>
      </c>
      <c r="I16" s="80"/>
      <c r="J16" s="31"/>
      <c r="L16" s="9" t="s">
        <v>350</v>
      </c>
      <c r="M16" s="47" t="s">
        <v>776</v>
      </c>
      <c r="N16" s="3">
        <v>1998</v>
      </c>
      <c r="O16" s="93" t="s">
        <v>775</v>
      </c>
      <c r="P16" s="18">
        <v>618</v>
      </c>
      <c r="Q16" s="92" t="s">
        <v>777</v>
      </c>
      <c r="R16" s="91" t="s">
        <v>647</v>
      </c>
      <c r="S16" s="80"/>
      <c r="T16" s="31"/>
    </row>
    <row r="17" spans="2:20" ht="12.75" customHeight="1">
      <c r="B17" s="90" t="s">
        <v>307</v>
      </c>
      <c r="C17" s="92" t="s">
        <v>833</v>
      </c>
      <c r="D17" s="3">
        <v>1997</v>
      </c>
      <c r="E17" s="93" t="s">
        <v>834</v>
      </c>
      <c r="F17" s="18">
        <v>542</v>
      </c>
      <c r="G17" s="92" t="s">
        <v>758</v>
      </c>
      <c r="H17" s="91" t="s">
        <v>327</v>
      </c>
      <c r="I17" s="80"/>
      <c r="J17" s="31"/>
      <c r="L17" s="90" t="s">
        <v>308</v>
      </c>
      <c r="M17" s="92" t="s">
        <v>779</v>
      </c>
      <c r="N17" s="3">
        <v>1998</v>
      </c>
      <c r="O17" s="93" t="s">
        <v>778</v>
      </c>
      <c r="P17" s="18">
        <v>669</v>
      </c>
      <c r="Q17" s="92" t="s">
        <v>780</v>
      </c>
      <c r="R17" s="91" t="s">
        <v>553</v>
      </c>
      <c r="S17" s="80"/>
      <c r="T17" s="31"/>
    </row>
    <row r="18" spans="2:20" ht="12.75" customHeight="1">
      <c r="B18" s="9" t="s">
        <v>350</v>
      </c>
      <c r="C18" s="47" t="s">
        <v>833</v>
      </c>
      <c r="D18" s="3">
        <v>1997</v>
      </c>
      <c r="E18" s="57" t="s">
        <v>835</v>
      </c>
      <c r="F18" s="18">
        <v>646</v>
      </c>
      <c r="G18" s="47" t="s">
        <v>313</v>
      </c>
      <c r="H18" s="66" t="s">
        <v>314</v>
      </c>
      <c r="I18" s="80"/>
      <c r="J18" s="31"/>
      <c r="L18" s="9" t="s">
        <v>390</v>
      </c>
      <c r="M18" s="47" t="s">
        <v>779</v>
      </c>
      <c r="N18" s="3">
        <v>1998</v>
      </c>
      <c r="O18" s="57" t="s">
        <v>404</v>
      </c>
      <c r="P18" s="18">
        <v>562</v>
      </c>
      <c r="Q18" s="47" t="s">
        <v>780</v>
      </c>
      <c r="R18" s="66" t="s">
        <v>553</v>
      </c>
      <c r="S18" s="80"/>
      <c r="T18" s="31"/>
    </row>
    <row r="19" spans="2:20" ht="12.75" customHeight="1">
      <c r="B19" s="9" t="s">
        <v>390</v>
      </c>
      <c r="C19" s="47" t="s">
        <v>823</v>
      </c>
      <c r="D19" s="3">
        <v>1998</v>
      </c>
      <c r="E19" s="57" t="s">
        <v>829</v>
      </c>
      <c r="F19" s="18">
        <v>411</v>
      </c>
      <c r="G19" s="47" t="s">
        <v>758</v>
      </c>
      <c r="H19" s="66" t="s">
        <v>320</v>
      </c>
      <c r="I19" s="29"/>
      <c r="J19" s="31"/>
      <c r="L19" s="9" t="s">
        <v>634</v>
      </c>
      <c r="M19" s="47" t="s">
        <v>781</v>
      </c>
      <c r="N19" s="3">
        <v>1975</v>
      </c>
      <c r="O19" s="57" t="s">
        <v>784</v>
      </c>
      <c r="P19" s="18">
        <v>643</v>
      </c>
      <c r="Q19" s="47" t="s">
        <v>782</v>
      </c>
      <c r="R19" s="66" t="s">
        <v>557</v>
      </c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 t="s">
        <v>391</v>
      </c>
      <c r="M20" s="49" t="s">
        <v>786</v>
      </c>
      <c r="N20" s="11">
        <v>1994</v>
      </c>
      <c r="O20" s="58" t="s">
        <v>785</v>
      </c>
      <c r="P20" s="19">
        <v>779</v>
      </c>
      <c r="Q20" s="49" t="s">
        <v>758</v>
      </c>
      <c r="R20" s="67" t="s">
        <v>327</v>
      </c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11</v>
      </c>
      <c r="E22" s="59" t="s">
        <v>175</v>
      </c>
      <c r="F22" s="16">
        <f>SUM(F9:F20)</f>
        <v>7238</v>
      </c>
      <c r="J22" s="27"/>
      <c r="L22" s="1" t="s">
        <v>30</v>
      </c>
      <c r="M22" s="22">
        <v>12</v>
      </c>
      <c r="O22" s="59" t="s">
        <v>175</v>
      </c>
      <c r="P22" s="16">
        <f>SUM(P9:P20)</f>
        <v>8344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302</v>
      </c>
      <c r="C27" s="50" t="s">
        <v>830</v>
      </c>
      <c r="D27" s="34">
        <v>1996</v>
      </c>
      <c r="E27" s="60" t="s">
        <v>1409</v>
      </c>
      <c r="F27" s="35">
        <v>733</v>
      </c>
      <c r="G27" s="50" t="s">
        <v>501</v>
      </c>
      <c r="H27" s="68" t="s">
        <v>1410</v>
      </c>
      <c r="I27" s="29"/>
      <c r="J27" s="31"/>
      <c r="L27" s="37" t="s">
        <v>391</v>
      </c>
      <c r="M27" s="50" t="s">
        <v>772</v>
      </c>
      <c r="N27" s="34">
        <v>1997</v>
      </c>
      <c r="O27" s="98" t="s">
        <v>1345</v>
      </c>
      <c r="P27" s="35">
        <v>709</v>
      </c>
      <c r="Q27" s="99" t="s">
        <v>758</v>
      </c>
      <c r="R27" s="101" t="s">
        <v>1344</v>
      </c>
      <c r="S27" s="29"/>
      <c r="T27" s="31"/>
    </row>
    <row r="28" spans="2:20" ht="12.75" customHeight="1">
      <c r="B28" s="14" t="s">
        <v>302</v>
      </c>
      <c r="C28" s="48" t="s">
        <v>818</v>
      </c>
      <c r="D28" s="2">
        <v>2000</v>
      </c>
      <c r="E28" s="61" t="s">
        <v>820</v>
      </c>
      <c r="F28" s="20">
        <v>731</v>
      </c>
      <c r="G28" s="48" t="s">
        <v>335</v>
      </c>
      <c r="H28" s="69" t="s">
        <v>532</v>
      </c>
      <c r="I28" s="29"/>
      <c r="J28" s="31"/>
      <c r="L28" s="14" t="s">
        <v>307</v>
      </c>
      <c r="M28" s="48" t="s">
        <v>772</v>
      </c>
      <c r="N28" s="2">
        <v>1997</v>
      </c>
      <c r="O28" s="61" t="s">
        <v>771</v>
      </c>
      <c r="P28" s="20">
        <v>581</v>
      </c>
      <c r="Q28" s="48" t="s">
        <v>758</v>
      </c>
      <c r="R28" s="69" t="s">
        <v>327</v>
      </c>
      <c r="S28" s="29"/>
      <c r="T28" s="31"/>
    </row>
    <row r="29" spans="2:20" ht="12.75" customHeight="1">
      <c r="B29" s="14" t="s">
        <v>306</v>
      </c>
      <c r="C29" s="48" t="s">
        <v>825</v>
      </c>
      <c r="D29" s="2">
        <v>1998</v>
      </c>
      <c r="E29" s="61" t="s">
        <v>824</v>
      </c>
      <c r="F29" s="20">
        <v>717</v>
      </c>
      <c r="G29" s="48" t="s">
        <v>826</v>
      </c>
      <c r="H29" s="69" t="s">
        <v>827</v>
      </c>
      <c r="I29" s="29"/>
      <c r="J29" s="31"/>
      <c r="L29" s="14" t="s">
        <v>307</v>
      </c>
      <c r="M29" s="48" t="s">
        <v>766</v>
      </c>
      <c r="N29" s="2">
        <v>2000</v>
      </c>
      <c r="O29" s="95" t="s">
        <v>1285</v>
      </c>
      <c r="P29" s="20">
        <v>551</v>
      </c>
      <c r="Q29" s="94" t="s">
        <v>1283</v>
      </c>
      <c r="R29" s="96" t="s">
        <v>1278</v>
      </c>
      <c r="S29" s="29"/>
      <c r="T29" s="31"/>
    </row>
    <row r="30" spans="2:20" ht="12.75" customHeight="1">
      <c r="B30" s="14" t="s">
        <v>302</v>
      </c>
      <c r="C30" s="48" t="s">
        <v>819</v>
      </c>
      <c r="D30" s="2">
        <v>1995</v>
      </c>
      <c r="E30" s="61" t="s">
        <v>821</v>
      </c>
      <c r="F30" s="20">
        <v>713</v>
      </c>
      <c r="G30" s="48" t="s">
        <v>501</v>
      </c>
      <c r="H30" s="69" t="s">
        <v>310</v>
      </c>
      <c r="I30" s="80"/>
      <c r="J30" s="31"/>
      <c r="L30" s="14" t="s">
        <v>307</v>
      </c>
      <c r="M30" s="48" t="s">
        <v>774</v>
      </c>
      <c r="N30" s="2">
        <v>1999</v>
      </c>
      <c r="O30" s="61" t="s">
        <v>773</v>
      </c>
      <c r="P30" s="20">
        <v>519</v>
      </c>
      <c r="Q30" s="48" t="s">
        <v>536</v>
      </c>
      <c r="R30" s="69" t="s">
        <v>340</v>
      </c>
      <c r="S30" s="80"/>
      <c r="T30" s="31"/>
    </row>
    <row r="31" spans="2:20" ht="12.75" customHeight="1">
      <c r="B31" s="14" t="s">
        <v>301</v>
      </c>
      <c r="C31" s="48" t="s">
        <v>817</v>
      </c>
      <c r="D31" s="2">
        <v>1998</v>
      </c>
      <c r="E31" s="61" t="s">
        <v>816</v>
      </c>
      <c r="F31" s="20">
        <v>708</v>
      </c>
      <c r="G31" s="48" t="s">
        <v>313</v>
      </c>
      <c r="H31" s="69" t="s">
        <v>325</v>
      </c>
      <c r="I31" s="80"/>
      <c r="J31" s="31"/>
      <c r="L31" s="14" t="s">
        <v>307</v>
      </c>
      <c r="M31" s="48" t="s">
        <v>787</v>
      </c>
      <c r="N31" s="2">
        <v>2001</v>
      </c>
      <c r="O31" s="95" t="s">
        <v>1117</v>
      </c>
      <c r="P31" s="20">
        <v>492</v>
      </c>
      <c r="Q31" s="94" t="s">
        <v>501</v>
      </c>
      <c r="R31" s="96" t="s">
        <v>1115</v>
      </c>
      <c r="S31" s="80"/>
      <c r="T31" s="31"/>
    </row>
    <row r="32" spans="2:20" ht="12.75" customHeight="1">
      <c r="B32" s="105" t="s">
        <v>301</v>
      </c>
      <c r="C32" s="94" t="s">
        <v>830</v>
      </c>
      <c r="D32" s="2">
        <v>1996</v>
      </c>
      <c r="E32" s="95" t="s">
        <v>1231</v>
      </c>
      <c r="F32" s="20">
        <v>702</v>
      </c>
      <c r="G32" s="94" t="s">
        <v>563</v>
      </c>
      <c r="H32" s="96" t="s">
        <v>541</v>
      </c>
      <c r="I32" s="80"/>
      <c r="J32" s="31"/>
      <c r="L32" s="14" t="s">
        <v>390</v>
      </c>
      <c r="M32" s="48" t="s">
        <v>781</v>
      </c>
      <c r="N32" s="2">
        <v>1975</v>
      </c>
      <c r="O32" s="61" t="s">
        <v>783</v>
      </c>
      <c r="P32" s="20">
        <v>461</v>
      </c>
      <c r="Q32" s="48" t="s">
        <v>782</v>
      </c>
      <c r="R32" s="69" t="s">
        <v>557</v>
      </c>
      <c r="S32" s="80"/>
      <c r="T32" s="31"/>
    </row>
    <row r="33" spans="2:20" ht="12.75" customHeight="1">
      <c r="B33" s="14" t="s">
        <v>301</v>
      </c>
      <c r="C33" s="48" t="s">
        <v>814</v>
      </c>
      <c r="D33" s="2">
        <v>1999</v>
      </c>
      <c r="E33" s="61" t="s">
        <v>957</v>
      </c>
      <c r="F33" s="20">
        <v>699</v>
      </c>
      <c r="G33" s="48" t="s">
        <v>501</v>
      </c>
      <c r="H33" s="69" t="s">
        <v>954</v>
      </c>
      <c r="I33" s="80"/>
      <c r="J33" s="31"/>
      <c r="L33" s="14" t="s">
        <v>300</v>
      </c>
      <c r="M33" s="48" t="s">
        <v>787</v>
      </c>
      <c r="N33" s="2">
        <v>2001</v>
      </c>
      <c r="O33" s="61" t="s">
        <v>788</v>
      </c>
      <c r="P33" s="20">
        <v>454</v>
      </c>
      <c r="Q33" s="48" t="s">
        <v>758</v>
      </c>
      <c r="R33" s="69" t="s">
        <v>327</v>
      </c>
      <c r="S33" s="80"/>
      <c r="T33" s="31"/>
    </row>
    <row r="34" spans="2:20" ht="12.75" customHeight="1" thickBot="1">
      <c r="B34" s="15" t="s">
        <v>307</v>
      </c>
      <c r="C34" s="51" t="s">
        <v>814</v>
      </c>
      <c r="D34" s="13">
        <v>1999</v>
      </c>
      <c r="E34" s="62" t="s">
        <v>828</v>
      </c>
      <c r="F34" s="21">
        <v>508</v>
      </c>
      <c r="G34" s="51" t="s">
        <v>534</v>
      </c>
      <c r="H34" s="70" t="s">
        <v>444</v>
      </c>
      <c r="I34" s="80"/>
      <c r="J34" s="31"/>
      <c r="L34" s="15" t="s">
        <v>299</v>
      </c>
      <c r="M34" s="51" t="s">
        <v>787</v>
      </c>
      <c r="N34" s="13">
        <v>2001</v>
      </c>
      <c r="O34" s="62" t="s">
        <v>1069</v>
      </c>
      <c r="P34" s="21">
        <v>397</v>
      </c>
      <c r="Q34" s="51" t="s">
        <v>758</v>
      </c>
      <c r="R34" s="70" t="s">
        <v>320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5511</v>
      </c>
      <c r="J36" s="27"/>
      <c r="L36" s="1" t="s">
        <v>30</v>
      </c>
      <c r="M36" s="22">
        <v>8</v>
      </c>
      <c r="O36" s="59" t="s">
        <v>175</v>
      </c>
      <c r="P36" s="16">
        <f>SUM(P27:P34)</f>
        <v>4164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19</v>
      </c>
      <c r="E38" s="59" t="s">
        <v>177</v>
      </c>
      <c r="F38" s="16">
        <f>+F22+F36</f>
        <v>12749</v>
      </c>
      <c r="J38" s="27"/>
      <c r="L38" s="1" t="s">
        <v>31</v>
      </c>
      <c r="M38" s="23">
        <f>+M22+M36</f>
        <v>20</v>
      </c>
      <c r="O38" s="59" t="s">
        <v>177</v>
      </c>
      <c r="P38" s="16">
        <f>+P22+P36</f>
        <v>12508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11</v>
      </c>
      <c r="J40" s="27"/>
      <c r="L40" s="1" t="s">
        <v>32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267</v>
      </c>
      <c r="F44" s="133">
        <v>9</v>
      </c>
      <c r="G44" s="133"/>
      <c r="J44" s="27"/>
      <c r="L44" s="4" t="s">
        <v>167</v>
      </c>
      <c r="M44" s="44" t="s">
        <v>119</v>
      </c>
      <c r="P44" s="133">
        <v>18</v>
      </c>
      <c r="Q44" s="133"/>
      <c r="T44" s="27"/>
    </row>
    <row r="45" spans="2:20" ht="12.75" customHeight="1">
      <c r="B45" s="4" t="s">
        <v>178</v>
      </c>
      <c r="C45" s="44" t="s">
        <v>50</v>
      </c>
      <c r="F45" s="133"/>
      <c r="G45" s="133"/>
      <c r="J45" s="27"/>
      <c r="L45" s="4" t="s">
        <v>178</v>
      </c>
      <c r="M45" s="44" t="s">
        <v>50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299</v>
      </c>
      <c r="C51" s="46" t="s">
        <v>996</v>
      </c>
      <c r="D51" s="10">
        <v>1989</v>
      </c>
      <c r="E51" s="56" t="s">
        <v>1279</v>
      </c>
      <c r="F51" s="17">
        <v>778</v>
      </c>
      <c r="G51" s="46" t="s">
        <v>1280</v>
      </c>
      <c r="H51" s="65" t="s">
        <v>1278</v>
      </c>
      <c r="I51" s="29"/>
      <c r="J51" s="31"/>
      <c r="L51" s="8" t="s">
        <v>299</v>
      </c>
      <c r="M51" s="46" t="s">
        <v>849</v>
      </c>
      <c r="N51" s="10">
        <v>2001</v>
      </c>
      <c r="O51" s="56" t="s">
        <v>850</v>
      </c>
      <c r="P51" s="17">
        <v>507</v>
      </c>
      <c r="Q51" s="46" t="s">
        <v>313</v>
      </c>
      <c r="R51" s="65" t="s">
        <v>316</v>
      </c>
      <c r="S51" s="29"/>
      <c r="T51" s="31"/>
    </row>
    <row r="52" spans="2:20" ht="12.75" customHeight="1">
      <c r="B52" s="9" t="s">
        <v>300</v>
      </c>
      <c r="C52" s="47" t="s">
        <v>789</v>
      </c>
      <c r="D52" s="3">
        <v>2000</v>
      </c>
      <c r="E52" s="57" t="s">
        <v>792</v>
      </c>
      <c r="F52" s="18">
        <v>588</v>
      </c>
      <c r="G52" s="47" t="s">
        <v>322</v>
      </c>
      <c r="H52" s="66" t="s">
        <v>342</v>
      </c>
      <c r="I52" s="29"/>
      <c r="J52" s="31"/>
      <c r="L52" s="9" t="s">
        <v>300</v>
      </c>
      <c r="M52" s="47" t="s">
        <v>836</v>
      </c>
      <c r="N52" s="3">
        <v>2000</v>
      </c>
      <c r="O52" s="57" t="s">
        <v>838</v>
      </c>
      <c r="P52" s="18">
        <v>525</v>
      </c>
      <c r="Q52" s="47" t="s">
        <v>758</v>
      </c>
      <c r="R52" s="66" t="s">
        <v>327</v>
      </c>
      <c r="S52" s="29"/>
      <c r="T52" s="31"/>
    </row>
    <row r="53" spans="2:20" ht="12.75" customHeight="1">
      <c r="B53" s="9" t="s">
        <v>301</v>
      </c>
      <c r="C53" s="47" t="s">
        <v>794</v>
      </c>
      <c r="D53" s="3">
        <v>2000</v>
      </c>
      <c r="E53" s="57" t="s">
        <v>795</v>
      </c>
      <c r="F53" s="18">
        <v>537</v>
      </c>
      <c r="G53" s="47" t="s">
        <v>313</v>
      </c>
      <c r="H53" s="66" t="s">
        <v>325</v>
      </c>
      <c r="I53" s="29"/>
      <c r="J53" s="31"/>
      <c r="L53" s="9" t="s">
        <v>302</v>
      </c>
      <c r="M53" s="47" t="s">
        <v>839</v>
      </c>
      <c r="N53" s="3">
        <v>1993</v>
      </c>
      <c r="O53" s="57" t="s">
        <v>611</v>
      </c>
      <c r="P53" s="18">
        <v>645</v>
      </c>
      <c r="Q53" s="47" t="s">
        <v>758</v>
      </c>
      <c r="R53" s="66" t="s">
        <v>320</v>
      </c>
      <c r="S53" s="29"/>
      <c r="T53" s="31"/>
    </row>
    <row r="54" spans="2:20" ht="12.75" customHeight="1">
      <c r="B54" s="9" t="s">
        <v>302</v>
      </c>
      <c r="C54" s="47" t="s">
        <v>794</v>
      </c>
      <c r="D54" s="3">
        <v>2000</v>
      </c>
      <c r="E54" s="57" t="s">
        <v>796</v>
      </c>
      <c r="F54" s="18">
        <v>563</v>
      </c>
      <c r="G54" s="47" t="s">
        <v>313</v>
      </c>
      <c r="H54" s="66" t="s">
        <v>316</v>
      </c>
      <c r="I54" s="80"/>
      <c r="J54" s="31"/>
      <c r="L54" s="9" t="s">
        <v>303</v>
      </c>
      <c r="M54" s="47" t="s">
        <v>839</v>
      </c>
      <c r="N54" s="3">
        <v>1993</v>
      </c>
      <c r="O54" s="57" t="s">
        <v>840</v>
      </c>
      <c r="P54" s="18">
        <v>692</v>
      </c>
      <c r="Q54" s="47" t="s">
        <v>509</v>
      </c>
      <c r="R54" s="66" t="s">
        <v>565</v>
      </c>
      <c r="S54" s="80"/>
      <c r="T54" s="31"/>
    </row>
    <row r="55" spans="2:20" ht="12.75" customHeight="1">
      <c r="B55" s="9" t="s">
        <v>303</v>
      </c>
      <c r="C55" s="47" t="s">
        <v>794</v>
      </c>
      <c r="D55" s="3">
        <v>2000</v>
      </c>
      <c r="E55" s="57" t="s">
        <v>799</v>
      </c>
      <c r="F55" s="18">
        <v>484</v>
      </c>
      <c r="G55" s="47" t="s">
        <v>536</v>
      </c>
      <c r="H55" s="66" t="s">
        <v>333</v>
      </c>
      <c r="I55" s="80"/>
      <c r="J55" s="31"/>
      <c r="L55" s="9" t="s">
        <v>349</v>
      </c>
      <c r="M55" s="47" t="s">
        <v>843</v>
      </c>
      <c r="N55" s="3">
        <v>2000</v>
      </c>
      <c r="O55" s="57" t="s">
        <v>2426</v>
      </c>
      <c r="P55" s="18">
        <v>551</v>
      </c>
      <c r="Q55" s="47" t="s">
        <v>780</v>
      </c>
      <c r="R55" s="66" t="s">
        <v>2422</v>
      </c>
      <c r="S55" s="80"/>
      <c r="T55" s="31"/>
    </row>
    <row r="56" spans="2:20" ht="12.75" customHeight="1">
      <c r="B56" s="9" t="s">
        <v>412</v>
      </c>
      <c r="C56" s="47" t="s">
        <v>996</v>
      </c>
      <c r="D56" s="3">
        <v>1989</v>
      </c>
      <c r="E56" s="57" t="s">
        <v>416</v>
      </c>
      <c r="F56" s="18">
        <v>930</v>
      </c>
      <c r="G56" s="47" t="s">
        <v>1002</v>
      </c>
      <c r="H56" s="66" t="s">
        <v>1065</v>
      </c>
      <c r="I56" s="80"/>
      <c r="J56" s="31"/>
      <c r="L56" s="9" t="s">
        <v>305</v>
      </c>
      <c r="M56" s="47" t="s">
        <v>1407</v>
      </c>
      <c r="N56" s="3">
        <v>2003</v>
      </c>
      <c r="O56" s="57" t="s">
        <v>1406</v>
      </c>
      <c r="P56" s="18">
        <v>439</v>
      </c>
      <c r="Q56" s="47" t="s">
        <v>780</v>
      </c>
      <c r="R56" s="66" t="s">
        <v>837</v>
      </c>
      <c r="S56" s="29"/>
      <c r="T56" s="31"/>
    </row>
    <row r="57" spans="2:20" ht="12.75" customHeight="1">
      <c r="B57" s="9" t="s">
        <v>305</v>
      </c>
      <c r="C57" s="47" t="s">
        <v>790</v>
      </c>
      <c r="D57" s="3">
        <v>2000</v>
      </c>
      <c r="E57" s="57" t="s">
        <v>801</v>
      </c>
      <c r="F57" s="18">
        <v>667</v>
      </c>
      <c r="G57" s="47" t="s">
        <v>563</v>
      </c>
      <c r="H57" s="66" t="s">
        <v>510</v>
      </c>
      <c r="I57" s="80"/>
      <c r="J57" s="31"/>
      <c r="L57" s="9" t="s">
        <v>307</v>
      </c>
      <c r="M57" s="47" t="s">
        <v>844</v>
      </c>
      <c r="N57" s="3">
        <v>1995</v>
      </c>
      <c r="O57" s="93" t="s">
        <v>771</v>
      </c>
      <c r="P57" s="18">
        <v>581</v>
      </c>
      <c r="Q57" s="92" t="s">
        <v>758</v>
      </c>
      <c r="R57" s="91" t="s">
        <v>327</v>
      </c>
      <c r="S57" s="80"/>
      <c r="T57" s="31"/>
    </row>
    <row r="58" spans="2:20" ht="12.75" customHeight="1">
      <c r="B58" s="90" t="s">
        <v>307</v>
      </c>
      <c r="C58" s="92" t="s">
        <v>789</v>
      </c>
      <c r="D58" s="3">
        <v>2000</v>
      </c>
      <c r="E58" s="93" t="s">
        <v>1230</v>
      </c>
      <c r="F58" s="18">
        <v>546</v>
      </c>
      <c r="G58" s="92" t="s">
        <v>563</v>
      </c>
      <c r="H58" s="91" t="s">
        <v>541</v>
      </c>
      <c r="I58" s="80"/>
      <c r="J58" s="31"/>
      <c r="L58" s="90" t="s">
        <v>350</v>
      </c>
      <c r="M58" s="92" t="s">
        <v>844</v>
      </c>
      <c r="N58" s="3">
        <v>1995</v>
      </c>
      <c r="O58" s="93" t="s">
        <v>1194</v>
      </c>
      <c r="P58" s="18">
        <v>625</v>
      </c>
      <c r="Q58" s="92" t="s">
        <v>1167</v>
      </c>
      <c r="R58" s="91" t="s">
        <v>1191</v>
      </c>
      <c r="S58" s="80"/>
      <c r="T58" s="31"/>
    </row>
    <row r="59" spans="2:20" ht="12.75" customHeight="1">
      <c r="B59" s="90" t="s">
        <v>350</v>
      </c>
      <c r="C59" s="47" t="s">
        <v>789</v>
      </c>
      <c r="D59" s="3">
        <v>2000</v>
      </c>
      <c r="E59" s="93" t="s">
        <v>1123</v>
      </c>
      <c r="F59" s="18">
        <v>531</v>
      </c>
      <c r="G59" s="92" t="s">
        <v>501</v>
      </c>
      <c r="H59" s="91" t="s">
        <v>1121</v>
      </c>
      <c r="I59" s="80"/>
      <c r="J59" s="31"/>
      <c r="L59" s="9" t="s">
        <v>308</v>
      </c>
      <c r="M59" s="47" t="s">
        <v>845</v>
      </c>
      <c r="N59" s="3">
        <v>1996</v>
      </c>
      <c r="O59" s="93" t="s">
        <v>1346</v>
      </c>
      <c r="P59" s="18">
        <v>654</v>
      </c>
      <c r="Q59" s="92" t="s">
        <v>758</v>
      </c>
      <c r="R59" s="91" t="s">
        <v>1344</v>
      </c>
      <c r="S59" s="80"/>
      <c r="T59" s="31"/>
    </row>
    <row r="60" spans="2:20" ht="12.75" customHeight="1">
      <c r="B60" s="9" t="s">
        <v>390</v>
      </c>
      <c r="C60" s="47" t="s">
        <v>791</v>
      </c>
      <c r="D60" s="3">
        <v>1999</v>
      </c>
      <c r="E60" s="57" t="s">
        <v>719</v>
      </c>
      <c r="F60" s="18">
        <v>506</v>
      </c>
      <c r="G60" s="47" t="s">
        <v>782</v>
      </c>
      <c r="H60" s="66" t="s">
        <v>1125</v>
      </c>
      <c r="I60" s="80"/>
      <c r="J60" s="31"/>
      <c r="L60" s="9" t="s">
        <v>390</v>
      </c>
      <c r="M60" s="47" t="s">
        <v>845</v>
      </c>
      <c r="N60" s="3">
        <v>1996</v>
      </c>
      <c r="O60" s="93" t="s">
        <v>848</v>
      </c>
      <c r="P60" s="18">
        <v>626</v>
      </c>
      <c r="Q60" s="92" t="s">
        <v>847</v>
      </c>
      <c r="R60" s="91" t="s">
        <v>846</v>
      </c>
      <c r="S60" s="80"/>
      <c r="T60" s="31"/>
    </row>
    <row r="61" spans="2:20" ht="12.75" customHeight="1">
      <c r="B61" s="9" t="s">
        <v>634</v>
      </c>
      <c r="C61" s="47" t="s">
        <v>790</v>
      </c>
      <c r="D61" s="3">
        <v>2000</v>
      </c>
      <c r="E61" s="57" t="s">
        <v>802</v>
      </c>
      <c r="F61" s="18">
        <v>416</v>
      </c>
      <c r="G61" s="47" t="s">
        <v>803</v>
      </c>
      <c r="H61" s="66" t="s">
        <v>804</v>
      </c>
      <c r="I61" s="29"/>
      <c r="J61" s="31"/>
      <c r="L61" s="9" t="s">
        <v>634</v>
      </c>
      <c r="M61" s="47" t="s">
        <v>845</v>
      </c>
      <c r="N61" s="3">
        <v>1996</v>
      </c>
      <c r="O61" s="57" t="s">
        <v>1168</v>
      </c>
      <c r="P61" s="18">
        <v>664</v>
      </c>
      <c r="Q61" s="47" t="s">
        <v>1167</v>
      </c>
      <c r="R61" s="66" t="s">
        <v>600</v>
      </c>
      <c r="S61" s="80"/>
      <c r="T61" s="31"/>
    </row>
    <row r="62" spans="2:20" ht="12.75" customHeight="1" thickBot="1">
      <c r="B62" s="6" t="s">
        <v>391</v>
      </c>
      <c r="C62" s="49" t="s">
        <v>805</v>
      </c>
      <c r="D62" s="11">
        <v>1989</v>
      </c>
      <c r="E62" s="111" t="s">
        <v>1063</v>
      </c>
      <c r="F62" s="19">
        <v>890</v>
      </c>
      <c r="G62" s="49" t="s">
        <v>758</v>
      </c>
      <c r="H62" s="112" t="s">
        <v>539</v>
      </c>
      <c r="I62" s="80"/>
      <c r="J62" s="31"/>
      <c r="L62" s="6" t="s">
        <v>391</v>
      </c>
      <c r="M62" s="49" t="s">
        <v>845</v>
      </c>
      <c r="N62" s="11">
        <v>1996</v>
      </c>
      <c r="O62" s="58" t="s">
        <v>2599</v>
      </c>
      <c r="P62" s="19">
        <v>476</v>
      </c>
      <c r="Q62" s="49" t="s">
        <v>536</v>
      </c>
      <c r="R62" s="67" t="s">
        <v>2600</v>
      </c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12</v>
      </c>
      <c r="E64" s="59" t="s">
        <v>175</v>
      </c>
      <c r="F64" s="16">
        <f>SUM(F51:F62)</f>
        <v>7436</v>
      </c>
      <c r="J64" s="27"/>
      <c r="L64" s="1" t="s">
        <v>30</v>
      </c>
      <c r="M64" s="22">
        <v>12</v>
      </c>
      <c r="O64" s="59" t="s">
        <v>175</v>
      </c>
      <c r="P64" s="16">
        <f>SUM(P51:P62)</f>
        <v>6985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412</v>
      </c>
      <c r="C69" s="99" t="s">
        <v>800</v>
      </c>
      <c r="D69" s="34">
        <v>1991</v>
      </c>
      <c r="E69" s="98" t="s">
        <v>1064</v>
      </c>
      <c r="F69" s="35">
        <v>897</v>
      </c>
      <c r="G69" s="99" t="s">
        <v>1002</v>
      </c>
      <c r="H69" s="101" t="s">
        <v>1065</v>
      </c>
      <c r="I69" s="29"/>
      <c r="J69" s="31"/>
      <c r="L69" s="100" t="s">
        <v>302</v>
      </c>
      <c r="M69" s="99" t="s">
        <v>836</v>
      </c>
      <c r="N69" s="34">
        <v>2000</v>
      </c>
      <c r="O69" s="98" t="s">
        <v>1348</v>
      </c>
      <c r="P69" s="35">
        <v>636</v>
      </c>
      <c r="Q69" s="99" t="s">
        <v>758</v>
      </c>
      <c r="R69" s="101" t="s">
        <v>1344</v>
      </c>
      <c r="S69" s="29"/>
      <c r="T69" s="31"/>
    </row>
    <row r="70" spans="2:20" ht="12.75" customHeight="1">
      <c r="B70" s="14" t="s">
        <v>305</v>
      </c>
      <c r="C70" s="48" t="s">
        <v>810</v>
      </c>
      <c r="D70" s="2">
        <v>2002</v>
      </c>
      <c r="E70" s="61" t="s">
        <v>811</v>
      </c>
      <c r="F70" s="20">
        <v>600</v>
      </c>
      <c r="G70" s="48" t="s">
        <v>536</v>
      </c>
      <c r="H70" s="69" t="s">
        <v>340</v>
      </c>
      <c r="I70" s="29"/>
      <c r="J70" s="31"/>
      <c r="L70" s="14" t="s">
        <v>303</v>
      </c>
      <c r="M70" s="48" t="s">
        <v>836</v>
      </c>
      <c r="N70" s="2">
        <v>2000</v>
      </c>
      <c r="O70" s="61" t="s">
        <v>841</v>
      </c>
      <c r="P70" s="20">
        <v>598</v>
      </c>
      <c r="Q70" s="48" t="s">
        <v>536</v>
      </c>
      <c r="R70" s="69" t="s">
        <v>333</v>
      </c>
      <c r="S70" s="29"/>
      <c r="T70" s="31"/>
    </row>
    <row r="71" spans="2:20" ht="12.75" customHeight="1">
      <c r="B71" s="14" t="s">
        <v>299</v>
      </c>
      <c r="C71" s="48" t="s">
        <v>789</v>
      </c>
      <c r="D71" s="2">
        <v>2000</v>
      </c>
      <c r="E71" s="61" t="s">
        <v>464</v>
      </c>
      <c r="F71" s="20">
        <v>593</v>
      </c>
      <c r="G71" s="48" t="s">
        <v>758</v>
      </c>
      <c r="H71" s="69" t="s">
        <v>320</v>
      </c>
      <c r="I71" s="29"/>
      <c r="J71" s="31"/>
      <c r="L71" s="14" t="s">
        <v>303</v>
      </c>
      <c r="M71" s="48" t="s">
        <v>852</v>
      </c>
      <c r="N71" s="2">
        <v>2001</v>
      </c>
      <c r="O71" s="61" t="s">
        <v>851</v>
      </c>
      <c r="P71" s="20">
        <v>566</v>
      </c>
      <c r="Q71" s="48" t="s">
        <v>322</v>
      </c>
      <c r="R71" s="69" t="s">
        <v>372</v>
      </c>
      <c r="S71" s="29"/>
      <c r="T71" s="31"/>
    </row>
    <row r="72" spans="2:20" ht="12.75" customHeight="1">
      <c r="B72" s="14" t="s">
        <v>300</v>
      </c>
      <c r="C72" s="48" t="s">
        <v>809</v>
      </c>
      <c r="D72" s="2">
        <v>2001</v>
      </c>
      <c r="E72" s="61" t="s">
        <v>808</v>
      </c>
      <c r="F72" s="20">
        <v>567</v>
      </c>
      <c r="G72" s="48" t="s">
        <v>758</v>
      </c>
      <c r="H72" s="69" t="s">
        <v>327</v>
      </c>
      <c r="I72" s="80"/>
      <c r="J72" s="31"/>
      <c r="L72" s="14" t="s">
        <v>303</v>
      </c>
      <c r="M72" s="48" t="s">
        <v>843</v>
      </c>
      <c r="N72" s="2">
        <v>2000</v>
      </c>
      <c r="O72" s="61" t="s">
        <v>842</v>
      </c>
      <c r="P72" s="20">
        <v>546</v>
      </c>
      <c r="Q72" s="48" t="s">
        <v>780</v>
      </c>
      <c r="R72" s="69" t="s">
        <v>553</v>
      </c>
      <c r="S72" s="80"/>
      <c r="T72" s="31"/>
    </row>
    <row r="73" spans="2:20" ht="12.75" customHeight="1">
      <c r="B73" s="14" t="s">
        <v>305</v>
      </c>
      <c r="C73" s="48" t="s">
        <v>789</v>
      </c>
      <c r="D73" s="2">
        <v>2000</v>
      </c>
      <c r="E73" s="95" t="s">
        <v>341</v>
      </c>
      <c r="F73" s="20">
        <v>565</v>
      </c>
      <c r="G73" s="94" t="s">
        <v>536</v>
      </c>
      <c r="H73" s="96" t="s">
        <v>333</v>
      </c>
      <c r="I73" s="80"/>
      <c r="J73" s="31"/>
      <c r="L73" s="14" t="s">
        <v>350</v>
      </c>
      <c r="M73" s="48" t="s">
        <v>1060</v>
      </c>
      <c r="N73" s="2">
        <v>1998</v>
      </c>
      <c r="O73" s="61" t="s">
        <v>1061</v>
      </c>
      <c r="P73" s="20">
        <v>542</v>
      </c>
      <c r="Q73" s="48" t="s">
        <v>780</v>
      </c>
      <c r="R73" s="69" t="s">
        <v>1059</v>
      </c>
      <c r="S73" s="80"/>
      <c r="T73" s="31"/>
    </row>
    <row r="74" spans="2:20" ht="12.75" customHeight="1">
      <c r="B74" s="14" t="s">
        <v>302</v>
      </c>
      <c r="C74" s="48" t="s">
        <v>790</v>
      </c>
      <c r="D74" s="2">
        <v>2000</v>
      </c>
      <c r="E74" s="61" t="s">
        <v>807</v>
      </c>
      <c r="F74" s="20">
        <v>550</v>
      </c>
      <c r="G74" s="48" t="s">
        <v>563</v>
      </c>
      <c r="H74" s="69" t="s">
        <v>565</v>
      </c>
      <c r="I74" s="80"/>
      <c r="J74" s="31"/>
      <c r="L74" s="14" t="s">
        <v>350</v>
      </c>
      <c r="M74" s="48" t="s">
        <v>849</v>
      </c>
      <c r="N74" s="2">
        <v>2001</v>
      </c>
      <c r="O74" s="95" t="s">
        <v>1272</v>
      </c>
      <c r="P74" s="20">
        <v>538</v>
      </c>
      <c r="Q74" s="94" t="s">
        <v>563</v>
      </c>
      <c r="R74" s="96" t="s">
        <v>1233</v>
      </c>
      <c r="S74" s="80"/>
      <c r="T74" s="31"/>
    </row>
    <row r="75" spans="2:20" ht="12.75" customHeight="1">
      <c r="B75" s="14" t="s">
        <v>302</v>
      </c>
      <c r="C75" s="48" t="s">
        <v>798</v>
      </c>
      <c r="D75" s="2">
        <v>2000</v>
      </c>
      <c r="E75" s="61" t="s">
        <v>797</v>
      </c>
      <c r="F75" s="20">
        <v>544</v>
      </c>
      <c r="G75" s="48" t="s">
        <v>313</v>
      </c>
      <c r="H75" s="69" t="s">
        <v>316</v>
      </c>
      <c r="I75" s="80"/>
      <c r="J75" s="31"/>
      <c r="L75" s="14" t="s">
        <v>308</v>
      </c>
      <c r="M75" s="48" t="s">
        <v>2604</v>
      </c>
      <c r="N75" s="2">
        <v>1969</v>
      </c>
      <c r="O75" s="61" t="s">
        <v>2603</v>
      </c>
      <c r="P75" s="20">
        <v>501</v>
      </c>
      <c r="Q75" s="48" t="s">
        <v>780</v>
      </c>
      <c r="R75" s="69" t="s">
        <v>986</v>
      </c>
      <c r="S75" s="80"/>
      <c r="T75" s="31"/>
    </row>
    <row r="76" spans="2:20" ht="12.75" customHeight="1" thickBot="1">
      <c r="B76" s="15" t="s">
        <v>300</v>
      </c>
      <c r="C76" s="51" t="s">
        <v>810</v>
      </c>
      <c r="D76" s="13">
        <v>2002</v>
      </c>
      <c r="E76" s="62" t="s">
        <v>657</v>
      </c>
      <c r="F76" s="21">
        <v>544</v>
      </c>
      <c r="G76" s="51" t="s">
        <v>758</v>
      </c>
      <c r="H76" s="70" t="s">
        <v>327</v>
      </c>
      <c r="I76" s="80"/>
      <c r="J76" s="31"/>
      <c r="L76" s="122" t="s">
        <v>300</v>
      </c>
      <c r="M76" s="106" t="s">
        <v>849</v>
      </c>
      <c r="N76" s="13">
        <v>2001</v>
      </c>
      <c r="O76" s="107" t="s">
        <v>1126</v>
      </c>
      <c r="P76" s="21">
        <v>499</v>
      </c>
      <c r="Q76" s="106" t="s">
        <v>501</v>
      </c>
      <c r="R76" s="108" t="s">
        <v>1125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4860</v>
      </c>
      <c r="J78" s="27"/>
      <c r="L78" s="1" t="s">
        <v>30</v>
      </c>
      <c r="M78" s="22">
        <v>8</v>
      </c>
      <c r="O78" s="59" t="s">
        <v>175</v>
      </c>
      <c r="P78" s="16">
        <f>SUM(P69:P76)</f>
        <v>4426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20</v>
      </c>
      <c r="E80" s="59" t="s">
        <v>177</v>
      </c>
      <c r="F80" s="16">
        <f>+F64+F78</f>
        <v>12296</v>
      </c>
      <c r="J80" s="27"/>
      <c r="L80" s="1" t="s">
        <v>31</v>
      </c>
      <c r="M80" s="23">
        <f>+M64+M78</f>
        <v>20</v>
      </c>
      <c r="O80" s="59" t="s">
        <v>177</v>
      </c>
      <c r="P80" s="16">
        <f>+P64+P78</f>
        <v>11411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11</v>
      </c>
      <c r="J82" s="27"/>
      <c r="L82" s="1" t="s">
        <v>32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165</v>
      </c>
      <c r="F86" s="133">
        <v>20</v>
      </c>
      <c r="G86" s="133"/>
      <c r="J86" s="27"/>
      <c r="L86" s="4" t="s">
        <v>167</v>
      </c>
      <c r="M86" s="44" t="s">
        <v>5</v>
      </c>
      <c r="P86" s="133">
        <v>21</v>
      </c>
      <c r="Q86" s="133"/>
      <c r="T86" s="27"/>
    </row>
    <row r="87" spans="2:20" ht="12.75" customHeight="1">
      <c r="B87" s="4" t="s">
        <v>178</v>
      </c>
      <c r="C87" s="44" t="s">
        <v>50</v>
      </c>
      <c r="F87" s="133"/>
      <c r="G87" s="133"/>
      <c r="J87" s="27"/>
      <c r="L87" s="4" t="s">
        <v>178</v>
      </c>
      <c r="M87" s="44" t="s">
        <v>50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1441</v>
      </c>
      <c r="D93" s="10">
        <v>2001</v>
      </c>
      <c r="E93" s="56" t="s">
        <v>1442</v>
      </c>
      <c r="F93" s="17">
        <v>652</v>
      </c>
      <c r="G93" s="46" t="s">
        <v>313</v>
      </c>
      <c r="H93" s="65" t="s">
        <v>316</v>
      </c>
      <c r="I93" s="29"/>
      <c r="J93" s="31"/>
      <c r="L93" s="8" t="s">
        <v>299</v>
      </c>
      <c r="M93" s="46" t="s">
        <v>748</v>
      </c>
      <c r="N93" s="10">
        <v>1996</v>
      </c>
      <c r="O93" s="103" t="s">
        <v>747</v>
      </c>
      <c r="P93" s="17">
        <v>736</v>
      </c>
      <c r="Q93" s="102" t="s">
        <v>322</v>
      </c>
      <c r="R93" s="104" t="s">
        <v>372</v>
      </c>
      <c r="S93" s="29"/>
      <c r="T93" s="31"/>
    </row>
    <row r="94" spans="2:20" ht="12.75" customHeight="1">
      <c r="B94" s="9" t="s">
        <v>300</v>
      </c>
      <c r="C94" s="47" t="s">
        <v>1444</v>
      </c>
      <c r="D94" s="3">
        <v>2002</v>
      </c>
      <c r="E94" s="57" t="s">
        <v>1443</v>
      </c>
      <c r="F94" s="18">
        <v>597</v>
      </c>
      <c r="G94" s="47" t="s">
        <v>322</v>
      </c>
      <c r="H94" s="66" t="s">
        <v>372</v>
      </c>
      <c r="I94" s="29"/>
      <c r="J94" s="31"/>
      <c r="L94" s="9" t="s">
        <v>300</v>
      </c>
      <c r="M94" s="47" t="s">
        <v>750</v>
      </c>
      <c r="N94" s="3">
        <v>1999</v>
      </c>
      <c r="O94" s="57" t="s">
        <v>749</v>
      </c>
      <c r="P94" s="18">
        <v>591</v>
      </c>
      <c r="Q94" s="47" t="s">
        <v>536</v>
      </c>
      <c r="R94" s="66" t="s">
        <v>333</v>
      </c>
      <c r="S94" s="29"/>
      <c r="T94" s="31"/>
    </row>
    <row r="95" spans="2:20" ht="12.75" customHeight="1">
      <c r="B95" s="9" t="s">
        <v>301</v>
      </c>
      <c r="C95" s="47" t="s">
        <v>1420</v>
      </c>
      <c r="D95" s="3">
        <v>1999</v>
      </c>
      <c r="E95" s="57" t="s">
        <v>1423</v>
      </c>
      <c r="F95" s="18">
        <v>467</v>
      </c>
      <c r="G95" s="47" t="s">
        <v>536</v>
      </c>
      <c r="H95" s="66" t="s">
        <v>505</v>
      </c>
      <c r="I95" s="29"/>
      <c r="J95" s="31"/>
      <c r="L95" s="9" t="s">
        <v>301</v>
      </c>
      <c r="M95" s="47" t="s">
        <v>751</v>
      </c>
      <c r="N95" s="3">
        <v>1999</v>
      </c>
      <c r="O95" s="57" t="s">
        <v>753</v>
      </c>
      <c r="P95" s="18">
        <v>600</v>
      </c>
      <c r="Q95" s="47" t="s">
        <v>322</v>
      </c>
      <c r="R95" s="66" t="s">
        <v>372</v>
      </c>
      <c r="S95" s="29"/>
      <c r="T95" s="31"/>
    </row>
    <row r="96" spans="2:20" ht="12.75" customHeight="1">
      <c r="B96" s="9" t="s">
        <v>302</v>
      </c>
      <c r="C96" s="47" t="s">
        <v>1450</v>
      </c>
      <c r="D96" s="3">
        <v>2000</v>
      </c>
      <c r="E96" s="57" t="s">
        <v>1424</v>
      </c>
      <c r="F96" s="18">
        <v>648</v>
      </c>
      <c r="G96" s="47" t="s">
        <v>758</v>
      </c>
      <c r="H96" s="66" t="s">
        <v>1344</v>
      </c>
      <c r="I96" s="80"/>
      <c r="J96" s="31"/>
      <c r="L96" s="9" t="s">
        <v>302</v>
      </c>
      <c r="M96" s="47" t="s">
        <v>752</v>
      </c>
      <c r="N96" s="3">
        <v>2000</v>
      </c>
      <c r="O96" s="93" t="s">
        <v>754</v>
      </c>
      <c r="P96" s="18">
        <v>686</v>
      </c>
      <c r="Q96" s="92" t="s">
        <v>322</v>
      </c>
      <c r="R96" s="91" t="s">
        <v>342</v>
      </c>
      <c r="S96" s="80"/>
      <c r="T96" s="31"/>
    </row>
    <row r="97" spans="2:20" ht="12.75" customHeight="1">
      <c r="B97" s="9" t="s">
        <v>303</v>
      </c>
      <c r="C97" s="47" t="s">
        <v>1445</v>
      </c>
      <c r="D97" s="3">
        <v>2002</v>
      </c>
      <c r="E97" s="57" t="s">
        <v>1446</v>
      </c>
      <c r="F97" s="18">
        <v>501</v>
      </c>
      <c r="G97" s="47" t="s">
        <v>322</v>
      </c>
      <c r="H97" s="66" t="s">
        <v>323</v>
      </c>
      <c r="I97" s="80"/>
      <c r="J97" s="31"/>
      <c r="L97" s="9" t="s">
        <v>303</v>
      </c>
      <c r="M97" s="47" t="s">
        <v>752</v>
      </c>
      <c r="N97" s="3">
        <v>2000</v>
      </c>
      <c r="O97" s="93" t="s">
        <v>1192</v>
      </c>
      <c r="P97" s="18">
        <v>706</v>
      </c>
      <c r="Q97" s="92" t="s">
        <v>1167</v>
      </c>
      <c r="R97" s="91" t="s">
        <v>1191</v>
      </c>
      <c r="S97" s="80"/>
      <c r="T97" s="31"/>
    </row>
    <row r="98" spans="2:20" ht="12.75" customHeight="1">
      <c r="B98" s="9" t="s">
        <v>305</v>
      </c>
      <c r="C98" s="47" t="s">
        <v>1427</v>
      </c>
      <c r="D98" s="3">
        <v>1964</v>
      </c>
      <c r="E98" s="57" t="s">
        <v>441</v>
      </c>
      <c r="F98" s="18">
        <v>609</v>
      </c>
      <c r="G98" s="47" t="s">
        <v>847</v>
      </c>
      <c r="H98" s="66" t="s">
        <v>539</v>
      </c>
      <c r="I98" s="80"/>
      <c r="J98" s="31"/>
      <c r="L98" s="9" t="s">
        <v>305</v>
      </c>
      <c r="M98" s="47" t="s">
        <v>760</v>
      </c>
      <c r="N98" s="3">
        <v>2001</v>
      </c>
      <c r="O98" s="57" t="s">
        <v>622</v>
      </c>
      <c r="P98" s="18">
        <v>418</v>
      </c>
      <c r="Q98" s="47" t="s">
        <v>536</v>
      </c>
      <c r="R98" s="66" t="s">
        <v>333</v>
      </c>
      <c r="S98" s="29"/>
      <c r="T98" s="31"/>
    </row>
    <row r="99" spans="2:20" ht="12.75" customHeight="1">
      <c r="B99" s="9" t="s">
        <v>307</v>
      </c>
      <c r="C99" s="47" t="s">
        <v>1420</v>
      </c>
      <c r="D99" s="3">
        <v>1999</v>
      </c>
      <c r="E99" s="57" t="s">
        <v>1429</v>
      </c>
      <c r="F99" s="18">
        <v>625</v>
      </c>
      <c r="G99" s="47" t="s">
        <v>322</v>
      </c>
      <c r="H99" s="66" t="s">
        <v>323</v>
      </c>
      <c r="I99" s="80"/>
      <c r="J99" s="31"/>
      <c r="L99" s="90" t="s">
        <v>306</v>
      </c>
      <c r="M99" s="92" t="s">
        <v>764</v>
      </c>
      <c r="N99" s="3">
        <v>2002</v>
      </c>
      <c r="O99" s="93" t="s">
        <v>1146</v>
      </c>
      <c r="P99" s="18">
        <v>559</v>
      </c>
      <c r="Q99" s="47" t="s">
        <v>501</v>
      </c>
      <c r="R99" s="91" t="s">
        <v>1125</v>
      </c>
      <c r="S99" s="80"/>
      <c r="T99" s="31"/>
    </row>
    <row r="100" spans="2:20" ht="12.75" customHeight="1">
      <c r="B100" s="90" t="s">
        <v>350</v>
      </c>
      <c r="C100" s="92" t="s">
        <v>1420</v>
      </c>
      <c r="D100" s="3">
        <v>1999</v>
      </c>
      <c r="E100" s="93" t="s">
        <v>1431</v>
      </c>
      <c r="F100" s="18">
        <v>650</v>
      </c>
      <c r="G100" s="92" t="s">
        <v>536</v>
      </c>
      <c r="H100" s="91" t="s">
        <v>340</v>
      </c>
      <c r="I100" s="80"/>
      <c r="J100" s="31"/>
      <c r="L100" s="9" t="s">
        <v>307</v>
      </c>
      <c r="M100" s="47" t="s">
        <v>751</v>
      </c>
      <c r="N100" s="3">
        <v>1999</v>
      </c>
      <c r="O100" s="93" t="s">
        <v>1135</v>
      </c>
      <c r="P100" s="18">
        <v>610</v>
      </c>
      <c r="Q100" s="92" t="s">
        <v>501</v>
      </c>
      <c r="R100" s="91" t="s">
        <v>1125</v>
      </c>
      <c r="S100" s="80"/>
      <c r="T100" s="31"/>
    </row>
    <row r="101" spans="2:20" ht="12.75" customHeight="1">
      <c r="B101" s="9" t="s">
        <v>308</v>
      </c>
      <c r="C101" s="47" t="s">
        <v>1433</v>
      </c>
      <c r="D101" s="3">
        <v>1997</v>
      </c>
      <c r="E101" s="57" t="s">
        <v>1434</v>
      </c>
      <c r="F101" s="18">
        <v>457</v>
      </c>
      <c r="G101" s="47" t="s">
        <v>1437</v>
      </c>
      <c r="H101" s="66" t="s">
        <v>1435</v>
      </c>
      <c r="I101" s="80"/>
      <c r="J101" s="31"/>
      <c r="L101" s="90" t="s">
        <v>390</v>
      </c>
      <c r="M101" s="92" t="s">
        <v>759</v>
      </c>
      <c r="N101" s="3">
        <v>1997</v>
      </c>
      <c r="O101" s="93" t="s">
        <v>1385</v>
      </c>
      <c r="P101" s="18">
        <v>691</v>
      </c>
      <c r="Q101" s="92" t="s">
        <v>758</v>
      </c>
      <c r="R101" s="91" t="s">
        <v>1386</v>
      </c>
      <c r="S101" s="80"/>
      <c r="T101" s="31"/>
    </row>
    <row r="102" spans="2:20" ht="12.75" customHeight="1">
      <c r="B102" s="9" t="s">
        <v>390</v>
      </c>
      <c r="C102" s="47" t="s">
        <v>1433</v>
      </c>
      <c r="D102" s="3">
        <v>1997</v>
      </c>
      <c r="E102" s="57" t="s">
        <v>1436</v>
      </c>
      <c r="F102" s="18">
        <v>431</v>
      </c>
      <c r="G102" s="47" t="s">
        <v>1437</v>
      </c>
      <c r="H102" s="66" t="s">
        <v>1438</v>
      </c>
      <c r="I102" s="80"/>
      <c r="J102" s="31"/>
      <c r="L102" s="9" t="s">
        <v>634</v>
      </c>
      <c r="M102" s="47" t="s">
        <v>759</v>
      </c>
      <c r="N102" s="3">
        <v>1997</v>
      </c>
      <c r="O102" s="57" t="s">
        <v>2601</v>
      </c>
      <c r="P102" s="18">
        <v>620</v>
      </c>
      <c r="Q102" s="47" t="s">
        <v>2602</v>
      </c>
      <c r="R102" s="66" t="s">
        <v>2600</v>
      </c>
      <c r="S102" s="80"/>
      <c r="T102" s="31"/>
    </row>
    <row r="103" spans="2:20" ht="12.75" customHeight="1">
      <c r="B103" s="9" t="s">
        <v>391</v>
      </c>
      <c r="C103" s="47" t="s">
        <v>1439</v>
      </c>
      <c r="D103" s="3">
        <v>1992</v>
      </c>
      <c r="E103" s="57" t="s">
        <v>1440</v>
      </c>
      <c r="F103" s="18">
        <v>554</v>
      </c>
      <c r="G103" s="47" t="s">
        <v>758</v>
      </c>
      <c r="H103" s="66" t="s">
        <v>310</v>
      </c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11</v>
      </c>
      <c r="E106" s="59" t="s">
        <v>175</v>
      </c>
      <c r="F106" s="16">
        <f>SUM(F93:F104)</f>
        <v>6191</v>
      </c>
      <c r="J106" s="27"/>
      <c r="L106" s="1" t="s">
        <v>30</v>
      </c>
      <c r="M106" s="22">
        <v>10</v>
      </c>
      <c r="O106" s="59" t="s">
        <v>175</v>
      </c>
      <c r="P106" s="16">
        <f>SUM(P93:P104)</f>
        <v>6217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37" t="s">
        <v>357</v>
      </c>
      <c r="C111" s="50" t="s">
        <v>2697</v>
      </c>
      <c r="D111" s="34">
        <v>1971</v>
      </c>
      <c r="E111" s="98" t="s">
        <v>2695</v>
      </c>
      <c r="F111" s="35">
        <v>657</v>
      </c>
      <c r="G111" s="99" t="s">
        <v>322</v>
      </c>
      <c r="H111" s="101" t="s">
        <v>2696</v>
      </c>
      <c r="I111" s="29"/>
      <c r="J111" s="31"/>
      <c r="L111" s="100" t="s">
        <v>357</v>
      </c>
      <c r="M111" s="99" t="s">
        <v>752</v>
      </c>
      <c r="N111" s="34">
        <v>2000</v>
      </c>
      <c r="O111" s="98" t="s">
        <v>1116</v>
      </c>
      <c r="P111" s="35">
        <v>694</v>
      </c>
      <c r="Q111" s="99" t="s">
        <v>501</v>
      </c>
      <c r="R111" s="101" t="s">
        <v>1115</v>
      </c>
      <c r="S111" s="29"/>
      <c r="T111" s="31"/>
    </row>
    <row r="112" spans="2:20" ht="12.75" customHeight="1">
      <c r="B112" s="14" t="s">
        <v>350</v>
      </c>
      <c r="C112" s="48" t="s">
        <v>1418</v>
      </c>
      <c r="D112" s="2">
        <v>1999</v>
      </c>
      <c r="E112" s="61" t="s">
        <v>1432</v>
      </c>
      <c r="F112" s="20">
        <v>644</v>
      </c>
      <c r="G112" s="48" t="s">
        <v>322</v>
      </c>
      <c r="H112" s="69" t="s">
        <v>342</v>
      </c>
      <c r="I112" s="29"/>
      <c r="J112" s="31"/>
      <c r="L112" s="14" t="s">
        <v>357</v>
      </c>
      <c r="M112" s="48" t="s">
        <v>756</v>
      </c>
      <c r="N112" s="2">
        <v>1998</v>
      </c>
      <c r="O112" s="61" t="s">
        <v>757</v>
      </c>
      <c r="P112" s="20">
        <v>621</v>
      </c>
      <c r="Q112" s="48" t="s">
        <v>322</v>
      </c>
      <c r="R112" s="69" t="s">
        <v>323</v>
      </c>
      <c r="S112" s="29"/>
      <c r="T112" s="31"/>
    </row>
    <row r="113" spans="2:20" ht="12.75" customHeight="1">
      <c r="B113" s="14" t="s">
        <v>346</v>
      </c>
      <c r="C113" s="48" t="s">
        <v>1421</v>
      </c>
      <c r="D113" s="2">
        <v>2000</v>
      </c>
      <c r="E113" s="61" t="s">
        <v>625</v>
      </c>
      <c r="F113" s="20">
        <v>609</v>
      </c>
      <c r="G113" s="48" t="s">
        <v>47</v>
      </c>
      <c r="H113" s="69" t="s">
        <v>1447</v>
      </c>
      <c r="I113" s="29"/>
      <c r="J113" s="31"/>
      <c r="L113" s="14" t="s">
        <v>300</v>
      </c>
      <c r="M113" s="94" t="s">
        <v>751</v>
      </c>
      <c r="N113" s="2">
        <v>1999</v>
      </c>
      <c r="O113" s="95" t="s">
        <v>1128</v>
      </c>
      <c r="P113" s="20">
        <v>585</v>
      </c>
      <c r="Q113" s="94" t="s">
        <v>501</v>
      </c>
      <c r="R113" s="96" t="s">
        <v>1125</v>
      </c>
      <c r="S113" s="29"/>
      <c r="T113" s="31"/>
    </row>
    <row r="114" spans="2:20" ht="12.75" customHeight="1">
      <c r="B114" s="14" t="s">
        <v>299</v>
      </c>
      <c r="C114" s="48" t="s">
        <v>1417</v>
      </c>
      <c r="D114" s="2">
        <v>1997</v>
      </c>
      <c r="E114" s="61" t="s">
        <v>1416</v>
      </c>
      <c r="F114" s="20">
        <v>602</v>
      </c>
      <c r="G114" s="48" t="s">
        <v>335</v>
      </c>
      <c r="H114" s="69" t="s">
        <v>336</v>
      </c>
      <c r="I114" s="80"/>
      <c r="J114" s="31"/>
      <c r="L114" s="14" t="s">
        <v>299</v>
      </c>
      <c r="M114" s="48" t="s">
        <v>762</v>
      </c>
      <c r="N114" s="2">
        <v>2002</v>
      </c>
      <c r="O114" s="61" t="s">
        <v>761</v>
      </c>
      <c r="P114" s="20">
        <v>581</v>
      </c>
      <c r="Q114" s="48" t="s">
        <v>758</v>
      </c>
      <c r="R114" s="69" t="s">
        <v>320</v>
      </c>
      <c r="S114" s="80"/>
      <c r="T114" s="31"/>
    </row>
    <row r="115" spans="2:20" ht="12.75" customHeight="1">
      <c r="B115" s="14" t="s">
        <v>307</v>
      </c>
      <c r="C115" s="48" t="s">
        <v>1418</v>
      </c>
      <c r="D115" s="2">
        <v>1999</v>
      </c>
      <c r="E115" s="61" t="s">
        <v>1430</v>
      </c>
      <c r="F115" s="20">
        <v>601</v>
      </c>
      <c r="G115" s="48" t="s">
        <v>758</v>
      </c>
      <c r="H115" s="69" t="s">
        <v>1386</v>
      </c>
      <c r="I115" s="80"/>
      <c r="J115" s="31"/>
      <c r="L115" s="105" t="s">
        <v>307</v>
      </c>
      <c r="M115" s="94" t="s">
        <v>1134</v>
      </c>
      <c r="N115" s="2">
        <v>1999</v>
      </c>
      <c r="O115" s="95" t="s">
        <v>338</v>
      </c>
      <c r="P115" s="20">
        <v>577</v>
      </c>
      <c r="Q115" s="94" t="s">
        <v>563</v>
      </c>
      <c r="R115" s="96" t="s">
        <v>541</v>
      </c>
      <c r="S115" s="80"/>
      <c r="T115" s="31"/>
    </row>
    <row r="116" spans="2:20" ht="12.75" customHeight="1">
      <c r="B116" s="14" t="s">
        <v>299</v>
      </c>
      <c r="C116" s="48" t="s">
        <v>1418</v>
      </c>
      <c r="D116" s="2">
        <v>1999</v>
      </c>
      <c r="E116" s="61" t="s">
        <v>1419</v>
      </c>
      <c r="F116" s="20">
        <v>597</v>
      </c>
      <c r="G116" s="48" t="s">
        <v>758</v>
      </c>
      <c r="H116" s="69" t="s">
        <v>1341</v>
      </c>
      <c r="I116" s="80"/>
      <c r="J116" s="31"/>
      <c r="L116" s="14" t="s">
        <v>300</v>
      </c>
      <c r="M116" s="48" t="s">
        <v>762</v>
      </c>
      <c r="N116" s="2">
        <v>2002</v>
      </c>
      <c r="O116" s="61" t="s">
        <v>763</v>
      </c>
      <c r="P116" s="20">
        <v>569</v>
      </c>
      <c r="Q116" s="48" t="s">
        <v>322</v>
      </c>
      <c r="R116" s="69" t="s">
        <v>372</v>
      </c>
      <c r="S116" s="80"/>
      <c r="T116" s="31"/>
    </row>
    <row r="117" spans="2:20" ht="12.75" customHeight="1">
      <c r="B117" s="105" t="s">
        <v>300</v>
      </c>
      <c r="C117" s="94" t="s">
        <v>1417</v>
      </c>
      <c r="D117" s="2">
        <v>1997</v>
      </c>
      <c r="E117" s="95" t="s">
        <v>1422</v>
      </c>
      <c r="F117" s="20">
        <v>594</v>
      </c>
      <c r="G117" s="94" t="s">
        <v>335</v>
      </c>
      <c r="H117" s="96" t="s">
        <v>405</v>
      </c>
      <c r="I117" s="80"/>
      <c r="J117" s="31"/>
      <c r="L117" s="14" t="s">
        <v>302</v>
      </c>
      <c r="M117" s="48" t="s">
        <v>750</v>
      </c>
      <c r="N117" s="2">
        <v>1999</v>
      </c>
      <c r="O117" s="61" t="s">
        <v>755</v>
      </c>
      <c r="P117" s="20">
        <v>568</v>
      </c>
      <c r="Q117" s="48" t="s">
        <v>322</v>
      </c>
      <c r="R117" s="69" t="s">
        <v>342</v>
      </c>
      <c r="S117" s="80"/>
      <c r="T117" s="31"/>
    </row>
    <row r="118" spans="2:20" ht="12.75" customHeight="1" thickBot="1">
      <c r="B118" s="15" t="s">
        <v>357</v>
      </c>
      <c r="C118" s="51" t="s">
        <v>1426</v>
      </c>
      <c r="D118" s="13">
        <v>1998</v>
      </c>
      <c r="E118" s="62" t="s">
        <v>1425</v>
      </c>
      <c r="F118" s="21">
        <v>594</v>
      </c>
      <c r="G118" s="51" t="s">
        <v>758</v>
      </c>
      <c r="H118" s="70" t="s">
        <v>1341</v>
      </c>
      <c r="I118" s="80"/>
      <c r="J118" s="31"/>
      <c r="L118" s="15" t="s">
        <v>390</v>
      </c>
      <c r="M118" s="51" t="s">
        <v>764</v>
      </c>
      <c r="N118" s="13">
        <v>2002</v>
      </c>
      <c r="O118" s="62" t="s">
        <v>1770</v>
      </c>
      <c r="P118" s="21">
        <v>554</v>
      </c>
      <c r="Q118" s="51" t="s">
        <v>1771</v>
      </c>
      <c r="R118" s="70" t="s">
        <v>1769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4898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4749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19</v>
      </c>
      <c r="E122" s="59" t="s">
        <v>177</v>
      </c>
      <c r="F122" s="16">
        <f>+F106+F120</f>
        <v>11089</v>
      </c>
      <c r="J122" s="27"/>
      <c r="L122" s="1" t="s">
        <v>31</v>
      </c>
      <c r="M122" s="23">
        <f>+M106+M120</f>
        <v>18</v>
      </c>
      <c r="O122" s="59" t="s">
        <v>177</v>
      </c>
      <c r="P122" s="16">
        <f>+P106+P120</f>
        <v>10966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13</v>
      </c>
      <c r="J124" s="27"/>
      <c r="L124" s="1" t="s">
        <v>32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67</v>
      </c>
      <c r="F128" s="133">
        <v>59</v>
      </c>
      <c r="G128" s="133"/>
      <c r="J128" s="27"/>
      <c r="L128" s="4" t="s">
        <v>167</v>
      </c>
      <c r="M128" s="44" t="s">
        <v>151</v>
      </c>
      <c r="P128" s="133">
        <v>64</v>
      </c>
      <c r="Q128" s="133"/>
      <c r="T128" s="27"/>
    </row>
    <row r="129" spans="2:20" ht="12.75" customHeight="1">
      <c r="B129" s="4" t="s">
        <v>178</v>
      </c>
      <c r="C129" s="44" t="s">
        <v>50</v>
      </c>
      <c r="F129" s="133"/>
      <c r="G129" s="133"/>
      <c r="J129" s="27"/>
      <c r="L129" s="4" t="s">
        <v>178</v>
      </c>
      <c r="M129" s="44" t="s">
        <v>50</v>
      </c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8" t="s">
        <v>299</v>
      </c>
      <c r="C135" s="46" t="s">
        <v>1041</v>
      </c>
      <c r="D135" s="10">
        <v>1998</v>
      </c>
      <c r="E135" s="56" t="s">
        <v>887</v>
      </c>
      <c r="F135" s="17">
        <v>605</v>
      </c>
      <c r="G135" s="46" t="s">
        <v>313</v>
      </c>
      <c r="H135" s="65" t="s">
        <v>316</v>
      </c>
      <c r="I135" s="29"/>
      <c r="J135" s="31"/>
      <c r="L135" s="8" t="s">
        <v>299</v>
      </c>
      <c r="M135" s="46" t="s">
        <v>3331</v>
      </c>
      <c r="N135" s="10">
        <v>2001</v>
      </c>
      <c r="O135" s="56" t="s">
        <v>447</v>
      </c>
      <c r="P135" s="17">
        <v>580</v>
      </c>
      <c r="Q135" s="46" t="s">
        <v>1283</v>
      </c>
      <c r="R135" s="65" t="s">
        <v>1278</v>
      </c>
      <c r="S135" s="29"/>
      <c r="T135" s="31"/>
    </row>
    <row r="136" spans="2:20" ht="12.75" customHeight="1">
      <c r="B136" s="9" t="s">
        <v>300</v>
      </c>
      <c r="C136" s="47" t="s">
        <v>1041</v>
      </c>
      <c r="D136" s="3">
        <v>1998</v>
      </c>
      <c r="E136" s="57" t="s">
        <v>1045</v>
      </c>
      <c r="F136" s="18">
        <v>611</v>
      </c>
      <c r="G136" s="47" t="s">
        <v>313</v>
      </c>
      <c r="H136" s="66" t="s">
        <v>314</v>
      </c>
      <c r="I136" s="29"/>
      <c r="J136" s="31"/>
      <c r="L136" s="9" t="s">
        <v>300</v>
      </c>
      <c r="M136" s="47" t="s">
        <v>3331</v>
      </c>
      <c r="N136" s="3">
        <v>2001</v>
      </c>
      <c r="O136" s="57" t="s">
        <v>3332</v>
      </c>
      <c r="P136" s="18">
        <v>581</v>
      </c>
      <c r="Q136" s="47" t="s">
        <v>501</v>
      </c>
      <c r="R136" s="66" t="s">
        <v>1235</v>
      </c>
      <c r="S136" s="29"/>
      <c r="T136" s="31"/>
    </row>
    <row r="137" spans="2:20" ht="12.75" customHeight="1">
      <c r="B137" s="9" t="s">
        <v>301</v>
      </c>
      <c r="C137" s="47" t="s">
        <v>1455</v>
      </c>
      <c r="D137" s="3">
        <v>2001</v>
      </c>
      <c r="E137" s="57" t="s">
        <v>1456</v>
      </c>
      <c r="F137" s="18">
        <v>607</v>
      </c>
      <c r="G137" s="47" t="s">
        <v>563</v>
      </c>
      <c r="H137" s="66" t="s">
        <v>1452</v>
      </c>
      <c r="I137" s="29"/>
      <c r="J137" s="31"/>
      <c r="L137" s="9" t="s">
        <v>302</v>
      </c>
      <c r="M137" s="47" t="s">
        <v>3333</v>
      </c>
      <c r="N137" s="3">
        <v>2000</v>
      </c>
      <c r="O137" s="57" t="s">
        <v>3334</v>
      </c>
      <c r="P137" s="18">
        <v>566</v>
      </c>
      <c r="Q137" s="47" t="s">
        <v>322</v>
      </c>
      <c r="R137" s="66" t="s">
        <v>342</v>
      </c>
      <c r="S137" s="29"/>
      <c r="T137" s="31"/>
    </row>
    <row r="138" spans="2:20" ht="12.75" customHeight="1">
      <c r="B138" s="9" t="s">
        <v>302</v>
      </c>
      <c r="C138" s="47" t="s">
        <v>1271</v>
      </c>
      <c r="D138" s="3">
        <v>2001</v>
      </c>
      <c r="E138" s="93" t="s">
        <v>1282</v>
      </c>
      <c r="F138" s="18">
        <v>502</v>
      </c>
      <c r="G138" s="92" t="s">
        <v>1283</v>
      </c>
      <c r="H138" s="91" t="s">
        <v>1278</v>
      </c>
      <c r="I138" s="80"/>
      <c r="J138" s="31"/>
      <c r="L138" s="9" t="s">
        <v>303</v>
      </c>
      <c r="M138" s="47" t="s">
        <v>3335</v>
      </c>
      <c r="N138" s="3">
        <v>2002</v>
      </c>
      <c r="O138" s="57" t="s">
        <v>3336</v>
      </c>
      <c r="P138" s="18">
        <v>449</v>
      </c>
      <c r="Q138" s="47" t="s">
        <v>322</v>
      </c>
      <c r="R138" s="66" t="s">
        <v>323</v>
      </c>
      <c r="S138" s="80"/>
      <c r="T138" s="31"/>
    </row>
    <row r="139" spans="2:20" ht="12.75" customHeight="1">
      <c r="B139" s="9" t="s">
        <v>303</v>
      </c>
      <c r="C139" s="47" t="s">
        <v>1049</v>
      </c>
      <c r="D139" s="3">
        <v>1997</v>
      </c>
      <c r="E139" s="57" t="s">
        <v>1048</v>
      </c>
      <c r="F139" s="18">
        <v>432</v>
      </c>
      <c r="G139" s="47" t="s">
        <v>313</v>
      </c>
      <c r="H139" s="66" t="s">
        <v>434</v>
      </c>
      <c r="I139" s="80"/>
      <c r="J139" s="31"/>
      <c r="L139" s="9" t="s">
        <v>305</v>
      </c>
      <c r="M139" s="47" t="s">
        <v>3337</v>
      </c>
      <c r="N139" s="3">
        <v>2002</v>
      </c>
      <c r="O139" s="57" t="s">
        <v>427</v>
      </c>
      <c r="P139" s="18">
        <v>518</v>
      </c>
      <c r="Q139" s="47" t="s">
        <v>536</v>
      </c>
      <c r="R139" s="66" t="s">
        <v>340</v>
      </c>
      <c r="S139" s="80"/>
      <c r="T139" s="31"/>
    </row>
    <row r="140" spans="2:20" ht="12.75" customHeight="1">
      <c r="B140" s="9" t="s">
        <v>305</v>
      </c>
      <c r="C140" s="47" t="s">
        <v>1051</v>
      </c>
      <c r="D140" s="3">
        <v>2001</v>
      </c>
      <c r="E140" s="57" t="s">
        <v>341</v>
      </c>
      <c r="F140" s="18">
        <v>565</v>
      </c>
      <c r="G140" s="47" t="s">
        <v>758</v>
      </c>
      <c r="H140" s="66" t="s">
        <v>327</v>
      </c>
      <c r="I140" s="80"/>
      <c r="J140" s="31"/>
      <c r="L140" s="9" t="s">
        <v>307</v>
      </c>
      <c r="M140" s="47" t="s">
        <v>3331</v>
      </c>
      <c r="N140" s="3">
        <v>2001</v>
      </c>
      <c r="O140" s="57" t="s">
        <v>2127</v>
      </c>
      <c r="P140" s="18">
        <v>475</v>
      </c>
      <c r="Q140" s="47" t="s">
        <v>322</v>
      </c>
      <c r="R140" s="66" t="s">
        <v>1336</v>
      </c>
      <c r="S140" s="29"/>
      <c r="T140" s="31"/>
    </row>
    <row r="141" spans="2:20" ht="12.75" customHeight="1">
      <c r="B141" s="9" t="s">
        <v>307</v>
      </c>
      <c r="C141" s="47" t="s">
        <v>1050</v>
      </c>
      <c r="D141" s="3">
        <v>2001</v>
      </c>
      <c r="E141" s="57" t="s">
        <v>944</v>
      </c>
      <c r="F141" s="18">
        <v>501</v>
      </c>
      <c r="G141" s="47" t="s">
        <v>322</v>
      </c>
      <c r="H141" s="66" t="s">
        <v>323</v>
      </c>
      <c r="I141" s="80"/>
      <c r="J141" s="31"/>
      <c r="L141" s="9" t="s">
        <v>350</v>
      </c>
      <c r="M141" s="47" t="s">
        <v>3338</v>
      </c>
      <c r="N141" s="3">
        <v>1998</v>
      </c>
      <c r="O141" s="57" t="s">
        <v>3339</v>
      </c>
      <c r="P141" s="18">
        <v>520</v>
      </c>
      <c r="Q141" s="47" t="s">
        <v>322</v>
      </c>
      <c r="R141" s="66" t="s">
        <v>342</v>
      </c>
      <c r="S141" s="80"/>
      <c r="T141" s="31"/>
    </row>
    <row r="142" spans="2:20" ht="12.75" customHeight="1">
      <c r="B142" s="90"/>
      <c r="C142" s="92"/>
      <c r="D142" s="3"/>
      <c r="E142" s="93"/>
      <c r="F142" s="18"/>
      <c r="G142" s="92"/>
      <c r="H142" s="91"/>
      <c r="I142" s="80"/>
      <c r="J142" s="31"/>
      <c r="L142" s="90"/>
      <c r="M142" s="92"/>
      <c r="N142" s="3"/>
      <c r="O142" s="93"/>
      <c r="P142" s="18"/>
      <c r="Q142" s="92"/>
      <c r="R142" s="91"/>
      <c r="S142" s="80"/>
      <c r="T142" s="31"/>
    </row>
    <row r="143" spans="2:20" ht="12.75" customHeight="1">
      <c r="B143" s="9"/>
      <c r="C143" s="47"/>
      <c r="D143" s="3"/>
      <c r="E143" s="57"/>
      <c r="F143" s="18"/>
      <c r="G143" s="47"/>
      <c r="H143" s="66"/>
      <c r="I143" s="80"/>
      <c r="J143" s="31"/>
      <c r="L143" s="9"/>
      <c r="M143" s="47"/>
      <c r="N143" s="3"/>
      <c r="O143" s="57"/>
      <c r="P143" s="18"/>
      <c r="Q143" s="47"/>
      <c r="R143" s="66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7</v>
      </c>
      <c r="E148" s="59" t="s">
        <v>175</v>
      </c>
      <c r="F148" s="16">
        <f>SUM(F135:F146)</f>
        <v>3823</v>
      </c>
      <c r="J148" s="27"/>
      <c r="L148" s="1" t="s">
        <v>30</v>
      </c>
      <c r="M148" s="22">
        <v>7</v>
      </c>
      <c r="O148" s="59" t="s">
        <v>175</v>
      </c>
      <c r="P148" s="16">
        <f>SUM(P135:P146)</f>
        <v>3689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37" t="s">
        <v>300</v>
      </c>
      <c r="C153" s="50" t="s">
        <v>1273</v>
      </c>
      <c r="D153" s="34">
        <v>2000</v>
      </c>
      <c r="E153" s="60" t="s">
        <v>1274</v>
      </c>
      <c r="F153" s="35">
        <v>580</v>
      </c>
      <c r="G153" s="50" t="s">
        <v>563</v>
      </c>
      <c r="H153" s="68" t="s">
        <v>1233</v>
      </c>
      <c r="I153" s="29"/>
      <c r="J153" s="31"/>
      <c r="L153" s="100" t="s">
        <v>299</v>
      </c>
      <c r="M153" s="99" t="s">
        <v>3340</v>
      </c>
      <c r="N153" s="34">
        <v>1999</v>
      </c>
      <c r="O153" s="98" t="s">
        <v>2066</v>
      </c>
      <c r="P153" s="35">
        <v>556</v>
      </c>
      <c r="Q153" s="99" t="s">
        <v>758</v>
      </c>
      <c r="R153" s="101" t="s">
        <v>320</v>
      </c>
      <c r="S153" s="29"/>
      <c r="T153" s="31"/>
    </row>
    <row r="154" spans="2:20" ht="12.75" customHeight="1">
      <c r="B154" s="14" t="s">
        <v>300</v>
      </c>
      <c r="C154" s="48" t="s">
        <v>1043</v>
      </c>
      <c r="D154" s="2">
        <v>1998</v>
      </c>
      <c r="E154" s="61" t="s">
        <v>808</v>
      </c>
      <c r="F154" s="20">
        <v>567</v>
      </c>
      <c r="G154" s="48" t="s">
        <v>536</v>
      </c>
      <c r="H154" s="69" t="s">
        <v>333</v>
      </c>
      <c r="I154" s="29"/>
      <c r="J154" s="31"/>
      <c r="L154" s="14" t="s">
        <v>300</v>
      </c>
      <c r="M154" s="48" t="s">
        <v>3341</v>
      </c>
      <c r="N154" s="2">
        <v>1999</v>
      </c>
      <c r="O154" s="61" t="s">
        <v>3342</v>
      </c>
      <c r="P154" s="20">
        <v>553</v>
      </c>
      <c r="Q154" s="48" t="s">
        <v>335</v>
      </c>
      <c r="R154" s="69" t="s">
        <v>405</v>
      </c>
      <c r="S154" s="29"/>
      <c r="T154" s="31"/>
    </row>
    <row r="155" spans="2:20" ht="12.75" customHeight="1">
      <c r="B155" s="14" t="s">
        <v>299</v>
      </c>
      <c r="C155" s="48" t="s">
        <v>1050</v>
      </c>
      <c r="D155" s="2">
        <v>2001</v>
      </c>
      <c r="E155" s="61" t="s">
        <v>1023</v>
      </c>
      <c r="F155" s="20">
        <v>566</v>
      </c>
      <c r="G155" s="48" t="s">
        <v>758</v>
      </c>
      <c r="H155" s="69" t="s">
        <v>320</v>
      </c>
      <c r="I155" s="29"/>
      <c r="J155" s="31"/>
      <c r="L155" s="14" t="s">
        <v>299</v>
      </c>
      <c r="M155" s="48" t="s">
        <v>3343</v>
      </c>
      <c r="N155" s="2">
        <v>1999</v>
      </c>
      <c r="O155" s="61" t="s">
        <v>2220</v>
      </c>
      <c r="P155" s="20">
        <v>548</v>
      </c>
      <c r="Q155" s="48" t="s">
        <v>335</v>
      </c>
      <c r="R155" s="69" t="s">
        <v>336</v>
      </c>
      <c r="S155" s="29"/>
      <c r="T155" s="31"/>
    </row>
    <row r="156" spans="2:20" ht="12.75" customHeight="1">
      <c r="B156" s="105" t="s">
        <v>299</v>
      </c>
      <c r="C156" s="94" t="s">
        <v>1043</v>
      </c>
      <c r="D156" s="2">
        <v>1998</v>
      </c>
      <c r="E156" s="95" t="s">
        <v>1042</v>
      </c>
      <c r="F156" s="20">
        <v>559</v>
      </c>
      <c r="G156" s="94" t="s">
        <v>758</v>
      </c>
      <c r="H156" s="96" t="s">
        <v>320</v>
      </c>
      <c r="I156" s="80"/>
      <c r="J156" s="31"/>
      <c r="L156" s="14" t="s">
        <v>302</v>
      </c>
      <c r="M156" s="48" t="s">
        <v>3344</v>
      </c>
      <c r="N156" s="2">
        <v>1996</v>
      </c>
      <c r="O156" s="61" t="s">
        <v>3345</v>
      </c>
      <c r="P156" s="20">
        <v>533</v>
      </c>
      <c r="Q156" s="48" t="s">
        <v>322</v>
      </c>
      <c r="R156" s="69" t="s">
        <v>342</v>
      </c>
      <c r="S156" s="80"/>
      <c r="T156" s="31"/>
    </row>
    <row r="157" spans="2:20" ht="12.75" customHeight="1">
      <c r="B157" s="14" t="s">
        <v>300</v>
      </c>
      <c r="C157" s="48" t="s">
        <v>1044</v>
      </c>
      <c r="D157" s="2">
        <v>1999</v>
      </c>
      <c r="E157" s="61" t="s">
        <v>1046</v>
      </c>
      <c r="F157" s="20">
        <v>559</v>
      </c>
      <c r="G157" s="48" t="s">
        <v>758</v>
      </c>
      <c r="H157" s="69" t="s">
        <v>829</v>
      </c>
      <c r="I157" s="80"/>
      <c r="J157" s="31"/>
      <c r="L157" s="14" t="s">
        <v>300</v>
      </c>
      <c r="M157" s="48" t="s">
        <v>3346</v>
      </c>
      <c r="N157" s="2">
        <v>2001</v>
      </c>
      <c r="O157" s="61" t="s">
        <v>3347</v>
      </c>
      <c r="P157" s="20">
        <v>545</v>
      </c>
      <c r="Q157" s="48" t="s">
        <v>536</v>
      </c>
      <c r="R157" s="69" t="s">
        <v>333</v>
      </c>
      <c r="S157" s="80"/>
      <c r="T157" s="31"/>
    </row>
    <row r="158" spans="2:20" ht="12.75" customHeight="1">
      <c r="B158" s="14" t="s">
        <v>301</v>
      </c>
      <c r="C158" s="48" t="s">
        <v>1047</v>
      </c>
      <c r="D158" s="2">
        <v>1998</v>
      </c>
      <c r="E158" s="61" t="s">
        <v>1009</v>
      </c>
      <c r="F158" s="20">
        <v>559</v>
      </c>
      <c r="G158" s="48" t="s">
        <v>563</v>
      </c>
      <c r="H158" s="69" t="s">
        <v>541</v>
      </c>
      <c r="I158" s="80"/>
      <c r="J158" s="31"/>
      <c r="L158" s="14" t="s">
        <v>299</v>
      </c>
      <c r="M158" s="48" t="s">
        <v>3341</v>
      </c>
      <c r="N158" s="2">
        <v>1999</v>
      </c>
      <c r="O158" s="61" t="s">
        <v>591</v>
      </c>
      <c r="P158" s="20">
        <v>532</v>
      </c>
      <c r="Q158" s="48" t="s">
        <v>758</v>
      </c>
      <c r="R158" s="69" t="s">
        <v>320</v>
      </c>
      <c r="S158" s="80"/>
      <c r="T158" s="31"/>
    </row>
    <row r="159" spans="2:20" ht="12.75" customHeight="1">
      <c r="B159" s="14" t="s">
        <v>307</v>
      </c>
      <c r="C159" s="48" t="s">
        <v>1051</v>
      </c>
      <c r="D159" s="2">
        <v>2001</v>
      </c>
      <c r="E159" s="95" t="s">
        <v>1052</v>
      </c>
      <c r="F159" s="20">
        <v>499</v>
      </c>
      <c r="G159" s="94" t="s">
        <v>758</v>
      </c>
      <c r="H159" s="96" t="s">
        <v>320</v>
      </c>
      <c r="I159" s="80"/>
      <c r="J159" s="31"/>
      <c r="L159" s="14" t="s">
        <v>305</v>
      </c>
      <c r="M159" s="48" t="s">
        <v>3348</v>
      </c>
      <c r="N159" s="2">
        <v>2002</v>
      </c>
      <c r="O159" s="95" t="s">
        <v>949</v>
      </c>
      <c r="P159" s="20">
        <v>428</v>
      </c>
      <c r="Q159" s="94" t="s">
        <v>354</v>
      </c>
      <c r="R159" s="96" t="s">
        <v>1316</v>
      </c>
      <c r="S159" s="80"/>
      <c r="T159" s="31"/>
    </row>
    <row r="160" spans="2:20" ht="12.75" customHeight="1" thickBot="1">
      <c r="B160" s="15" t="s">
        <v>307</v>
      </c>
      <c r="C160" s="51" t="s">
        <v>1455</v>
      </c>
      <c r="D160" s="13">
        <v>2001</v>
      </c>
      <c r="E160" s="62" t="s">
        <v>1912</v>
      </c>
      <c r="F160" s="21">
        <v>466</v>
      </c>
      <c r="G160" s="51" t="s">
        <v>758</v>
      </c>
      <c r="H160" s="70" t="s">
        <v>539</v>
      </c>
      <c r="I160" s="80"/>
      <c r="J160" s="31"/>
      <c r="L160" s="15" t="s">
        <v>305</v>
      </c>
      <c r="M160" s="51" t="s">
        <v>3349</v>
      </c>
      <c r="N160" s="13">
        <v>2002</v>
      </c>
      <c r="O160" s="62" t="s">
        <v>622</v>
      </c>
      <c r="P160" s="21">
        <v>418</v>
      </c>
      <c r="Q160" s="51" t="s">
        <v>758</v>
      </c>
      <c r="R160" s="70" t="s">
        <v>327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8</v>
      </c>
      <c r="E162" s="59" t="s">
        <v>175</v>
      </c>
      <c r="F162" s="16">
        <f>SUM(F153:F160)</f>
        <v>4355</v>
      </c>
      <c r="J162" s="27"/>
      <c r="L162" s="1" t="s">
        <v>30</v>
      </c>
      <c r="M162" s="22">
        <v>8</v>
      </c>
      <c r="O162" s="59" t="s">
        <v>175</v>
      </c>
      <c r="P162" s="16">
        <f>SUM(P153:P160)</f>
        <v>4113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15</v>
      </c>
      <c r="E164" s="59" t="s">
        <v>177</v>
      </c>
      <c r="F164" s="16">
        <f>+F148+F162</f>
        <v>8178</v>
      </c>
      <c r="J164" s="27"/>
      <c r="L164" s="1" t="s">
        <v>31</v>
      </c>
      <c r="M164" s="23">
        <f>+M148+M162</f>
        <v>15</v>
      </c>
      <c r="O164" s="59" t="s">
        <v>177</v>
      </c>
      <c r="P164" s="16">
        <f>+P148+P162</f>
        <v>7802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10</v>
      </c>
      <c r="J166" s="27"/>
      <c r="L166" s="1" t="s">
        <v>32</v>
      </c>
      <c r="M166" s="23">
        <v>12</v>
      </c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167</v>
      </c>
      <c r="C170" s="44" t="s">
        <v>288</v>
      </c>
      <c r="F170" s="133">
        <v>85</v>
      </c>
      <c r="G170" s="133"/>
      <c r="J170" s="27"/>
      <c r="L170" s="4" t="s">
        <v>167</v>
      </c>
      <c r="M170" s="44" t="s">
        <v>200</v>
      </c>
      <c r="P170" s="133">
        <v>92</v>
      </c>
      <c r="Q170" s="133"/>
      <c r="T170" s="27"/>
    </row>
    <row r="171" spans="2:20" ht="12.75" customHeight="1">
      <c r="B171" s="4" t="s">
        <v>178</v>
      </c>
      <c r="C171" s="44" t="s">
        <v>50</v>
      </c>
      <c r="F171" s="133"/>
      <c r="G171" s="133"/>
      <c r="J171" s="27"/>
      <c r="L171" s="4" t="s">
        <v>178</v>
      </c>
      <c r="M171" s="44" t="s">
        <v>50</v>
      </c>
      <c r="P171" s="133"/>
      <c r="Q171" s="133"/>
      <c r="T171" s="27"/>
    </row>
    <row r="172" spans="2:20" ht="12.75" customHeight="1">
      <c r="B172" s="5" t="s">
        <v>28</v>
      </c>
      <c r="C172" s="26">
        <v>2015</v>
      </c>
      <c r="J172" s="27"/>
      <c r="L172" s="5" t="s">
        <v>28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168</v>
      </c>
      <c r="J174" s="27"/>
      <c r="L174" s="24" t="s">
        <v>168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29</v>
      </c>
      <c r="C176" s="45" t="s">
        <v>169</v>
      </c>
      <c r="D176" s="12" t="s">
        <v>170</v>
      </c>
      <c r="E176" s="55" t="s">
        <v>171</v>
      </c>
      <c r="F176" s="12" t="s">
        <v>172</v>
      </c>
      <c r="G176" s="45" t="s">
        <v>173</v>
      </c>
      <c r="H176" s="64" t="s">
        <v>174</v>
      </c>
      <c r="I176" s="28"/>
      <c r="J176" s="30"/>
      <c r="L176" s="7" t="s">
        <v>29</v>
      </c>
      <c r="M176" s="45" t="s">
        <v>169</v>
      </c>
      <c r="N176" s="12" t="s">
        <v>170</v>
      </c>
      <c r="O176" s="55" t="s">
        <v>171</v>
      </c>
      <c r="P176" s="12" t="s">
        <v>172</v>
      </c>
      <c r="Q176" s="45" t="s">
        <v>173</v>
      </c>
      <c r="R176" s="64" t="s">
        <v>174</v>
      </c>
      <c r="S176" s="28"/>
      <c r="T176" s="30"/>
    </row>
    <row r="177" spans="2:20" ht="12.75" customHeight="1">
      <c r="B177" s="8" t="s">
        <v>299</v>
      </c>
      <c r="C177" s="46" t="s">
        <v>3445</v>
      </c>
      <c r="D177" s="10">
        <v>2000</v>
      </c>
      <c r="E177" s="56" t="s">
        <v>837</v>
      </c>
      <c r="F177" s="17">
        <v>497</v>
      </c>
      <c r="G177" s="46" t="s">
        <v>322</v>
      </c>
      <c r="H177" s="65" t="s">
        <v>372</v>
      </c>
      <c r="I177" s="29"/>
      <c r="J177" s="31"/>
      <c r="L177" s="8" t="s">
        <v>299</v>
      </c>
      <c r="M177" s="46" t="s">
        <v>3425</v>
      </c>
      <c r="N177" s="10">
        <v>2000</v>
      </c>
      <c r="O177" s="103" t="s">
        <v>1086</v>
      </c>
      <c r="P177" s="17">
        <v>564</v>
      </c>
      <c r="Q177" s="102" t="s">
        <v>313</v>
      </c>
      <c r="R177" s="104" t="s">
        <v>316</v>
      </c>
      <c r="S177" s="29"/>
      <c r="T177" s="31"/>
    </row>
    <row r="178" spans="2:20" ht="12.75" customHeight="1">
      <c r="B178" s="9" t="s">
        <v>300</v>
      </c>
      <c r="C178" s="47" t="s">
        <v>3446</v>
      </c>
      <c r="D178" s="3">
        <v>2002</v>
      </c>
      <c r="E178" s="57" t="s">
        <v>2789</v>
      </c>
      <c r="F178" s="18">
        <v>482</v>
      </c>
      <c r="G178" s="47" t="s">
        <v>322</v>
      </c>
      <c r="H178" s="66" t="s">
        <v>372</v>
      </c>
      <c r="I178" s="29"/>
      <c r="J178" s="31"/>
      <c r="L178" s="9" t="s">
        <v>300</v>
      </c>
      <c r="M178" s="47" t="s">
        <v>3426</v>
      </c>
      <c r="N178" s="3">
        <v>2001</v>
      </c>
      <c r="O178" s="57" t="s">
        <v>2035</v>
      </c>
      <c r="P178" s="18">
        <v>522</v>
      </c>
      <c r="Q178" s="47" t="s">
        <v>758</v>
      </c>
      <c r="R178" s="66" t="s">
        <v>327</v>
      </c>
      <c r="S178" s="29"/>
      <c r="T178" s="31"/>
    </row>
    <row r="179" spans="2:20" ht="12.75" customHeight="1">
      <c r="B179" s="9" t="s">
        <v>302</v>
      </c>
      <c r="C179" s="47" t="s">
        <v>3447</v>
      </c>
      <c r="D179" s="3">
        <v>2004</v>
      </c>
      <c r="E179" s="57" t="s">
        <v>3448</v>
      </c>
      <c r="F179" s="18">
        <v>486</v>
      </c>
      <c r="G179" s="47" t="s">
        <v>1283</v>
      </c>
      <c r="H179" s="66" t="s">
        <v>1278</v>
      </c>
      <c r="I179" s="29"/>
      <c r="J179" s="31"/>
      <c r="L179" s="9" t="s">
        <v>301</v>
      </c>
      <c r="M179" s="47" t="s">
        <v>3427</v>
      </c>
      <c r="N179" s="3">
        <v>1973</v>
      </c>
      <c r="O179" s="57" t="s">
        <v>3428</v>
      </c>
      <c r="P179" s="18">
        <v>440</v>
      </c>
      <c r="Q179" s="47" t="s">
        <v>459</v>
      </c>
      <c r="R179" s="66" t="s">
        <v>1683</v>
      </c>
      <c r="S179" s="29"/>
      <c r="T179" s="31"/>
    </row>
    <row r="180" spans="2:20" ht="12.75" customHeight="1">
      <c r="B180" s="9" t="s">
        <v>303</v>
      </c>
      <c r="C180" s="47" t="s">
        <v>3449</v>
      </c>
      <c r="D180" s="3">
        <v>2002</v>
      </c>
      <c r="E180" s="57" t="s">
        <v>3450</v>
      </c>
      <c r="F180" s="18">
        <v>546</v>
      </c>
      <c r="G180" s="47" t="s">
        <v>335</v>
      </c>
      <c r="H180" s="66" t="s">
        <v>336</v>
      </c>
      <c r="I180" s="80"/>
      <c r="J180" s="31"/>
      <c r="L180" s="9" t="s">
        <v>302</v>
      </c>
      <c r="M180" s="47" t="s">
        <v>3434</v>
      </c>
      <c r="N180" s="3">
        <v>2001</v>
      </c>
      <c r="O180" s="93" t="s">
        <v>3429</v>
      </c>
      <c r="P180" s="18">
        <v>571</v>
      </c>
      <c r="Q180" s="92" t="s">
        <v>501</v>
      </c>
      <c r="R180" s="91" t="s">
        <v>1121</v>
      </c>
      <c r="S180" s="80"/>
      <c r="T180" s="31"/>
    </row>
    <row r="181" spans="2:20" ht="12.75" customHeight="1">
      <c r="B181" s="9" t="s">
        <v>305</v>
      </c>
      <c r="C181" s="47" t="s">
        <v>3451</v>
      </c>
      <c r="D181" s="3">
        <v>2003</v>
      </c>
      <c r="E181" s="57" t="s">
        <v>365</v>
      </c>
      <c r="F181" s="18">
        <v>407</v>
      </c>
      <c r="G181" s="47" t="s">
        <v>563</v>
      </c>
      <c r="H181" s="66" t="s">
        <v>1452</v>
      </c>
      <c r="I181" s="80"/>
      <c r="J181" s="31"/>
      <c r="L181" s="9" t="s">
        <v>303</v>
      </c>
      <c r="M181" s="47" t="s">
        <v>3430</v>
      </c>
      <c r="N181" s="3">
        <v>1999</v>
      </c>
      <c r="O181" s="57" t="s">
        <v>3431</v>
      </c>
      <c r="P181" s="18">
        <v>547</v>
      </c>
      <c r="Q181" s="47" t="s">
        <v>354</v>
      </c>
      <c r="R181" s="66" t="s">
        <v>355</v>
      </c>
      <c r="S181" s="80"/>
      <c r="T181" s="31"/>
    </row>
    <row r="182" spans="2:20" ht="12.75" customHeight="1">
      <c r="B182" s="9" t="s">
        <v>306</v>
      </c>
      <c r="C182" s="47" t="s">
        <v>3452</v>
      </c>
      <c r="D182" s="3">
        <v>2002</v>
      </c>
      <c r="E182" s="57" t="s">
        <v>1596</v>
      </c>
      <c r="F182" s="18">
        <v>398</v>
      </c>
      <c r="G182" s="47" t="s">
        <v>826</v>
      </c>
      <c r="H182" s="66" t="s">
        <v>827</v>
      </c>
      <c r="I182" s="80"/>
      <c r="J182" s="31"/>
      <c r="L182" s="9" t="s">
        <v>305</v>
      </c>
      <c r="M182" s="47" t="s">
        <v>3432</v>
      </c>
      <c r="N182" s="3">
        <v>2004</v>
      </c>
      <c r="O182" s="57" t="s">
        <v>559</v>
      </c>
      <c r="P182" s="18">
        <v>240</v>
      </c>
      <c r="Q182" s="47" t="s">
        <v>322</v>
      </c>
      <c r="R182" s="66" t="s">
        <v>372</v>
      </c>
      <c r="S182" s="29"/>
      <c r="T182" s="31"/>
    </row>
    <row r="183" spans="2:20" ht="12.75" customHeight="1">
      <c r="B183" s="9" t="s">
        <v>307</v>
      </c>
      <c r="C183" s="47" t="s">
        <v>3445</v>
      </c>
      <c r="D183" s="3">
        <v>2000</v>
      </c>
      <c r="E183" s="57" t="s">
        <v>853</v>
      </c>
      <c r="F183" s="18">
        <v>485</v>
      </c>
      <c r="G183" s="47" t="s">
        <v>563</v>
      </c>
      <c r="H183" s="66" t="s">
        <v>806</v>
      </c>
      <c r="I183" s="80"/>
      <c r="J183" s="31"/>
      <c r="L183" s="90" t="s">
        <v>307</v>
      </c>
      <c r="M183" s="92" t="s">
        <v>3426</v>
      </c>
      <c r="N183" s="3">
        <v>2001</v>
      </c>
      <c r="O183" s="93" t="s">
        <v>3433</v>
      </c>
      <c r="P183" s="18">
        <v>385</v>
      </c>
      <c r="Q183" s="47" t="s">
        <v>322</v>
      </c>
      <c r="R183" s="91" t="s">
        <v>323</v>
      </c>
      <c r="S183" s="80"/>
      <c r="T183" s="31"/>
    </row>
    <row r="184" spans="2:20" ht="12.75" customHeight="1">
      <c r="B184" s="90" t="s">
        <v>390</v>
      </c>
      <c r="C184" s="92" t="s">
        <v>3453</v>
      </c>
      <c r="D184" s="3">
        <v>2003</v>
      </c>
      <c r="E184" s="93" t="s">
        <v>3454</v>
      </c>
      <c r="F184" s="18">
        <v>402</v>
      </c>
      <c r="G184" s="92" t="s">
        <v>563</v>
      </c>
      <c r="H184" s="91" t="s">
        <v>3455</v>
      </c>
      <c r="I184" s="80"/>
      <c r="J184" s="31"/>
      <c r="L184" s="9"/>
      <c r="M184" s="47"/>
      <c r="N184" s="3"/>
      <c r="O184" s="93"/>
      <c r="P184" s="18"/>
      <c r="Q184" s="92"/>
      <c r="R184" s="91"/>
      <c r="S184" s="80"/>
      <c r="T184" s="31"/>
    </row>
    <row r="185" spans="2:20" ht="12.75" customHeight="1">
      <c r="B185" s="9" t="s">
        <v>391</v>
      </c>
      <c r="C185" s="47" t="s">
        <v>3456</v>
      </c>
      <c r="D185" s="3">
        <v>2003</v>
      </c>
      <c r="E185" s="57" t="s">
        <v>3457</v>
      </c>
      <c r="F185" s="18">
        <v>461</v>
      </c>
      <c r="G185" s="47" t="s">
        <v>563</v>
      </c>
      <c r="H185" s="66" t="s">
        <v>1567</v>
      </c>
      <c r="I185" s="80"/>
      <c r="J185" s="31"/>
      <c r="L185" s="90"/>
      <c r="M185" s="92"/>
      <c r="N185" s="3"/>
      <c r="O185" s="93"/>
      <c r="P185" s="18"/>
      <c r="Q185" s="92"/>
      <c r="R185" s="91"/>
      <c r="S185" s="80"/>
      <c r="T185" s="31"/>
    </row>
    <row r="186" spans="2:20" ht="12.75" customHeight="1">
      <c r="B186" s="9"/>
      <c r="C186" s="47"/>
      <c r="D186" s="3"/>
      <c r="E186" s="57"/>
      <c r="F186" s="18"/>
      <c r="G186" s="47"/>
      <c r="H186" s="66"/>
      <c r="I186" s="80"/>
      <c r="J186" s="31"/>
      <c r="L186" s="9"/>
      <c r="M186" s="47"/>
      <c r="N186" s="3"/>
      <c r="O186" s="57"/>
      <c r="P186" s="18"/>
      <c r="Q186" s="47"/>
      <c r="R186" s="66"/>
      <c r="S186" s="80"/>
      <c r="T186" s="31"/>
    </row>
    <row r="187" spans="2:20" ht="12.75" customHeight="1">
      <c r="B187" s="9"/>
      <c r="C187" s="47"/>
      <c r="D187" s="3"/>
      <c r="E187" s="57"/>
      <c r="F187" s="18"/>
      <c r="G187" s="47"/>
      <c r="H187" s="66"/>
      <c r="I187" s="29"/>
      <c r="J187" s="31"/>
      <c r="L187" s="9"/>
      <c r="M187" s="47"/>
      <c r="N187" s="3"/>
      <c r="O187" s="57"/>
      <c r="P187" s="18"/>
      <c r="Q187" s="47"/>
      <c r="R187" s="66"/>
      <c r="S187" s="80"/>
      <c r="T187" s="31"/>
    </row>
    <row r="188" spans="2:20" ht="12.75" customHeight="1" thickBot="1">
      <c r="B188" s="6"/>
      <c r="C188" s="49"/>
      <c r="D188" s="11"/>
      <c r="E188" s="58"/>
      <c r="F188" s="19"/>
      <c r="G188" s="49"/>
      <c r="H188" s="67"/>
      <c r="I188" s="80"/>
      <c r="J188" s="31"/>
      <c r="L188" s="6"/>
      <c r="M188" s="49"/>
      <c r="N188" s="11"/>
      <c r="O188" s="58"/>
      <c r="P188" s="19"/>
      <c r="Q188" s="49"/>
      <c r="R188" s="67"/>
      <c r="S188" s="80"/>
      <c r="T188" s="31"/>
    </row>
    <row r="189" spans="3:20" ht="12.75" customHeight="1">
      <c r="C189" s="72"/>
      <c r="D189" s="76"/>
      <c r="E189" s="77"/>
      <c r="F189" s="79"/>
      <c r="G189" s="72"/>
      <c r="H189" s="78"/>
      <c r="J189" s="27"/>
      <c r="M189" s="72"/>
      <c r="N189" s="76"/>
      <c r="O189" s="77"/>
      <c r="P189" s="79"/>
      <c r="Q189" s="72"/>
      <c r="R189" s="78"/>
      <c r="T189" s="27"/>
    </row>
    <row r="190" spans="2:20" ht="12.75" customHeight="1" thickBot="1">
      <c r="B190" s="1" t="s">
        <v>30</v>
      </c>
      <c r="C190" s="22">
        <v>9</v>
      </c>
      <c r="E190" s="59" t="s">
        <v>175</v>
      </c>
      <c r="F190" s="16">
        <f>SUM(F177:F188)</f>
        <v>4164</v>
      </c>
      <c r="J190" s="27"/>
      <c r="L190" s="1" t="s">
        <v>30</v>
      </c>
      <c r="M190" s="22">
        <v>7</v>
      </c>
      <c r="O190" s="59" t="s">
        <v>175</v>
      </c>
      <c r="P190" s="16">
        <f>SUM(P177:P188)</f>
        <v>3269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176</v>
      </c>
      <c r="J192" s="27"/>
      <c r="L192" s="24" t="s">
        <v>176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6" t="s">
        <v>29</v>
      </c>
      <c r="C194" s="45" t="s">
        <v>169</v>
      </c>
      <c r="D194" s="12" t="s">
        <v>170</v>
      </c>
      <c r="E194" s="55" t="s">
        <v>171</v>
      </c>
      <c r="F194" s="12" t="s">
        <v>172</v>
      </c>
      <c r="G194" s="45" t="s">
        <v>173</v>
      </c>
      <c r="H194" s="64" t="s">
        <v>174</v>
      </c>
      <c r="I194" s="28"/>
      <c r="J194" s="30"/>
      <c r="L194" s="36" t="s">
        <v>29</v>
      </c>
      <c r="M194" s="45" t="s">
        <v>169</v>
      </c>
      <c r="N194" s="12" t="s">
        <v>170</v>
      </c>
      <c r="O194" s="55" t="s">
        <v>171</v>
      </c>
      <c r="P194" s="12" t="s">
        <v>172</v>
      </c>
      <c r="Q194" s="45" t="s">
        <v>173</v>
      </c>
      <c r="R194" s="64" t="s">
        <v>174</v>
      </c>
      <c r="S194" s="28"/>
      <c r="T194" s="30"/>
    </row>
    <row r="195" spans="2:20" ht="12.75" customHeight="1">
      <c r="B195" s="100" t="s">
        <v>299</v>
      </c>
      <c r="C195" s="99" t="s">
        <v>3446</v>
      </c>
      <c r="D195" s="34">
        <v>2002</v>
      </c>
      <c r="E195" s="98" t="s">
        <v>1813</v>
      </c>
      <c r="F195" s="35">
        <v>490</v>
      </c>
      <c r="G195" s="99" t="s">
        <v>563</v>
      </c>
      <c r="H195" s="101" t="s">
        <v>1452</v>
      </c>
      <c r="I195" s="29"/>
      <c r="J195" s="31"/>
      <c r="L195" s="37" t="s">
        <v>302</v>
      </c>
      <c r="M195" s="50" t="s">
        <v>3435</v>
      </c>
      <c r="N195" s="34">
        <v>1997</v>
      </c>
      <c r="O195" s="60" t="s">
        <v>3436</v>
      </c>
      <c r="P195" s="35">
        <v>556</v>
      </c>
      <c r="Q195" s="50" t="s">
        <v>758</v>
      </c>
      <c r="R195" s="68" t="s">
        <v>320</v>
      </c>
      <c r="S195" s="29"/>
      <c r="T195" s="31"/>
    </row>
    <row r="196" spans="2:20" ht="12.75" customHeight="1">
      <c r="B196" s="14" t="s">
        <v>302</v>
      </c>
      <c r="C196" s="48" t="s">
        <v>3449</v>
      </c>
      <c r="D196" s="2">
        <v>2002</v>
      </c>
      <c r="E196" s="61" t="s">
        <v>3458</v>
      </c>
      <c r="F196" s="20">
        <v>473</v>
      </c>
      <c r="G196" s="48" t="s">
        <v>501</v>
      </c>
      <c r="H196" s="69" t="s">
        <v>1121</v>
      </c>
      <c r="I196" s="29"/>
      <c r="J196" s="31"/>
      <c r="L196" s="14" t="s">
        <v>357</v>
      </c>
      <c r="M196" s="48" t="s">
        <v>3430</v>
      </c>
      <c r="N196" s="2">
        <v>1999</v>
      </c>
      <c r="O196" s="61" t="s">
        <v>3437</v>
      </c>
      <c r="P196" s="20">
        <v>547</v>
      </c>
      <c r="Q196" s="48" t="s">
        <v>509</v>
      </c>
      <c r="R196" s="69" t="s">
        <v>510</v>
      </c>
      <c r="S196" s="29"/>
      <c r="T196" s="31"/>
    </row>
    <row r="197" spans="2:20" ht="12.75" customHeight="1">
      <c r="B197" s="14" t="s">
        <v>300</v>
      </c>
      <c r="C197" s="48" t="s">
        <v>3449</v>
      </c>
      <c r="D197" s="2">
        <v>2002</v>
      </c>
      <c r="E197" s="61" t="s">
        <v>327</v>
      </c>
      <c r="F197" s="20">
        <v>391</v>
      </c>
      <c r="G197" s="48" t="s">
        <v>758</v>
      </c>
      <c r="H197" s="69" t="s">
        <v>327</v>
      </c>
      <c r="I197" s="29"/>
      <c r="J197" s="31"/>
      <c r="L197" s="14" t="s">
        <v>303</v>
      </c>
      <c r="M197" s="48" t="s">
        <v>3435</v>
      </c>
      <c r="N197" s="2">
        <v>1997</v>
      </c>
      <c r="O197" s="61" t="s">
        <v>3438</v>
      </c>
      <c r="P197" s="20">
        <v>541</v>
      </c>
      <c r="Q197" s="48" t="s">
        <v>313</v>
      </c>
      <c r="R197" s="69" t="s">
        <v>434</v>
      </c>
      <c r="S197" s="29"/>
      <c r="T197" s="31"/>
    </row>
    <row r="198" spans="2:20" ht="12.75" customHeight="1">
      <c r="B198" s="14" t="s">
        <v>299</v>
      </c>
      <c r="C198" s="48" t="s">
        <v>3459</v>
      </c>
      <c r="D198" s="2">
        <v>2000</v>
      </c>
      <c r="E198" s="61" t="s">
        <v>3204</v>
      </c>
      <c r="F198" s="20">
        <v>382</v>
      </c>
      <c r="G198" s="48" t="s">
        <v>322</v>
      </c>
      <c r="H198" s="69" t="s">
        <v>372</v>
      </c>
      <c r="I198" s="80"/>
      <c r="J198" s="31"/>
      <c r="L198" s="14" t="s">
        <v>303</v>
      </c>
      <c r="M198" s="48" t="s">
        <v>3439</v>
      </c>
      <c r="N198" s="2">
        <v>1997</v>
      </c>
      <c r="O198" s="61" t="s">
        <v>3440</v>
      </c>
      <c r="P198" s="20">
        <v>531</v>
      </c>
      <c r="Q198" s="48" t="s">
        <v>313</v>
      </c>
      <c r="R198" s="69" t="s">
        <v>434</v>
      </c>
      <c r="S198" s="80"/>
      <c r="T198" s="31"/>
    </row>
    <row r="199" spans="2:20" ht="12.75" customHeight="1">
      <c r="B199" s="14" t="s">
        <v>300</v>
      </c>
      <c r="C199" s="48" t="s">
        <v>3460</v>
      </c>
      <c r="D199" s="2">
        <v>2004</v>
      </c>
      <c r="E199" s="61" t="s">
        <v>3461</v>
      </c>
      <c r="F199" s="20">
        <v>366</v>
      </c>
      <c r="G199" s="48" t="s">
        <v>322</v>
      </c>
      <c r="H199" s="69" t="s">
        <v>323</v>
      </c>
      <c r="I199" s="80"/>
      <c r="J199" s="31"/>
      <c r="L199" s="14" t="s">
        <v>303</v>
      </c>
      <c r="M199" s="48" t="s">
        <v>3434</v>
      </c>
      <c r="N199" s="2">
        <v>2001</v>
      </c>
      <c r="O199" s="61" t="s">
        <v>3441</v>
      </c>
      <c r="P199" s="20">
        <v>523</v>
      </c>
      <c r="Q199" s="48" t="s">
        <v>354</v>
      </c>
      <c r="R199" s="69" t="s">
        <v>1316</v>
      </c>
      <c r="S199" s="80"/>
      <c r="T199" s="31"/>
    </row>
    <row r="200" spans="2:20" ht="12.75" customHeight="1">
      <c r="B200" s="14" t="s">
        <v>305</v>
      </c>
      <c r="C200" s="48" t="s">
        <v>3453</v>
      </c>
      <c r="D200" s="2">
        <v>2003</v>
      </c>
      <c r="E200" s="61" t="s">
        <v>625</v>
      </c>
      <c r="F200" s="20">
        <v>362</v>
      </c>
      <c r="G200" s="48" t="s">
        <v>501</v>
      </c>
      <c r="H200" s="69" t="s">
        <v>1115</v>
      </c>
      <c r="I200" s="80"/>
      <c r="J200" s="31"/>
      <c r="L200" s="14" t="s">
        <v>299</v>
      </c>
      <c r="M200" s="48" t="s">
        <v>3442</v>
      </c>
      <c r="N200" s="2">
        <v>1994</v>
      </c>
      <c r="O200" s="61" t="s">
        <v>3367</v>
      </c>
      <c r="P200" s="20">
        <v>520</v>
      </c>
      <c r="Q200" s="48" t="s">
        <v>322</v>
      </c>
      <c r="R200" s="69" t="s">
        <v>372</v>
      </c>
      <c r="S200" s="80"/>
      <c r="T200" s="31"/>
    </row>
    <row r="201" spans="2:20" ht="12.75" customHeight="1">
      <c r="B201" s="14" t="s">
        <v>302</v>
      </c>
      <c r="C201" s="48" t="s">
        <v>3462</v>
      </c>
      <c r="D201" s="2">
        <v>2004</v>
      </c>
      <c r="E201" s="95" t="s">
        <v>3463</v>
      </c>
      <c r="F201" s="20">
        <v>348</v>
      </c>
      <c r="G201" s="94" t="s">
        <v>563</v>
      </c>
      <c r="H201" s="96" t="s">
        <v>1144</v>
      </c>
      <c r="I201" s="80"/>
      <c r="J201" s="31"/>
      <c r="L201" s="14" t="s">
        <v>305</v>
      </c>
      <c r="M201" s="48" t="s">
        <v>3443</v>
      </c>
      <c r="N201" s="2">
        <v>2004</v>
      </c>
      <c r="O201" s="61" t="s">
        <v>1013</v>
      </c>
      <c r="P201" s="20">
        <v>173</v>
      </c>
      <c r="Q201" s="48" t="s">
        <v>758</v>
      </c>
      <c r="R201" s="69" t="s">
        <v>327</v>
      </c>
      <c r="S201" s="80"/>
      <c r="T201" s="31"/>
    </row>
    <row r="202" spans="2:20" ht="12.75" customHeight="1" thickBot="1">
      <c r="B202" s="15"/>
      <c r="C202" s="51"/>
      <c r="D202" s="13"/>
      <c r="E202" s="62"/>
      <c r="F202" s="21"/>
      <c r="G202" s="51"/>
      <c r="H202" s="70"/>
      <c r="I202" s="80"/>
      <c r="J202" s="31"/>
      <c r="L202" s="15" t="s">
        <v>305</v>
      </c>
      <c r="M202" s="51" t="s">
        <v>3444</v>
      </c>
      <c r="N202" s="13">
        <v>2004</v>
      </c>
      <c r="O202" s="62" t="s">
        <v>1013</v>
      </c>
      <c r="P202" s="21">
        <v>173</v>
      </c>
      <c r="Q202" s="51" t="s">
        <v>313</v>
      </c>
      <c r="R202" s="70" t="s">
        <v>1386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30</v>
      </c>
      <c r="C204" s="22">
        <v>7</v>
      </c>
      <c r="E204" s="59" t="s">
        <v>175</v>
      </c>
      <c r="F204" s="16">
        <f>SUM(F195:F202)</f>
        <v>2812</v>
      </c>
      <c r="J204" s="27"/>
      <c r="L204" s="1" t="s">
        <v>30</v>
      </c>
      <c r="M204" s="22">
        <v>8</v>
      </c>
      <c r="O204" s="59" t="s">
        <v>175</v>
      </c>
      <c r="P204" s="16">
        <f>SUM(P195:P202)</f>
        <v>3564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31</v>
      </c>
      <c r="C206" s="23">
        <f>+C190+C204</f>
        <v>16</v>
      </c>
      <c r="E206" s="59" t="s">
        <v>177</v>
      </c>
      <c r="F206" s="16">
        <f>+F190+F204</f>
        <v>6976</v>
      </c>
      <c r="J206" s="27"/>
      <c r="L206" s="1" t="s">
        <v>31</v>
      </c>
      <c r="M206" s="23">
        <f>+M190+M204</f>
        <v>15</v>
      </c>
      <c r="O206" s="59" t="s">
        <v>177</v>
      </c>
      <c r="P206" s="16">
        <f>+P190+P204</f>
        <v>6833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</v>
      </c>
      <c r="C208" s="23">
        <v>11</v>
      </c>
      <c r="J208" s="27"/>
      <c r="L208" s="1" t="s">
        <v>32</v>
      </c>
      <c r="M208" s="23">
        <v>11</v>
      </c>
      <c r="T208" s="27"/>
    </row>
    <row r="209" spans="10:20" ht="12.75">
      <c r="J209" s="27"/>
      <c r="T209" s="27"/>
    </row>
    <row r="210" spans="1:20" ht="12.75">
      <c r="A210" s="27"/>
      <c r="B210" s="27"/>
      <c r="C210" s="52"/>
      <c r="D210" s="27"/>
      <c r="E210" s="63"/>
      <c r="F210" s="27"/>
      <c r="G210" s="52"/>
      <c r="H210" s="71"/>
      <c r="I210" s="27"/>
      <c r="J210" s="27"/>
      <c r="K210" s="27"/>
      <c r="L210" s="27"/>
      <c r="M210" s="52"/>
      <c r="N210" s="27"/>
      <c r="O210" s="63"/>
      <c r="P210" s="27"/>
      <c r="Q210" s="52"/>
      <c r="R210" s="71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167</v>
      </c>
      <c r="C212" s="44" t="s">
        <v>287</v>
      </c>
      <c r="F212" s="133">
        <v>98</v>
      </c>
      <c r="G212" s="133"/>
      <c r="J212" s="27"/>
      <c r="L212" s="4" t="s">
        <v>167</v>
      </c>
      <c r="M212" s="44" t="s">
        <v>191</v>
      </c>
      <c r="P212" s="133">
        <v>102</v>
      </c>
      <c r="Q212" s="133"/>
      <c r="T212" s="27"/>
    </row>
    <row r="213" spans="2:20" ht="12.75" customHeight="1">
      <c r="B213" s="4" t="s">
        <v>178</v>
      </c>
      <c r="C213" s="44" t="s">
        <v>50</v>
      </c>
      <c r="F213" s="133"/>
      <c r="G213" s="133"/>
      <c r="J213" s="27"/>
      <c r="L213" s="4" t="s">
        <v>178</v>
      </c>
      <c r="M213" s="44" t="s">
        <v>50</v>
      </c>
      <c r="P213" s="133"/>
      <c r="Q213" s="133"/>
      <c r="T213" s="27"/>
    </row>
    <row r="214" spans="2:20" ht="12.75" customHeight="1">
      <c r="B214" s="5" t="s">
        <v>28</v>
      </c>
      <c r="C214" s="26">
        <v>2015</v>
      </c>
      <c r="J214" s="27"/>
      <c r="L214" s="5" t="s">
        <v>28</v>
      </c>
      <c r="M214" s="26">
        <v>2015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168</v>
      </c>
      <c r="J216" s="27"/>
      <c r="L216" s="24" t="s">
        <v>168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29</v>
      </c>
      <c r="C218" s="45" t="s">
        <v>169</v>
      </c>
      <c r="D218" s="12" t="s">
        <v>170</v>
      </c>
      <c r="E218" s="55" t="s">
        <v>171</v>
      </c>
      <c r="F218" s="12" t="s">
        <v>172</v>
      </c>
      <c r="G218" s="45" t="s">
        <v>173</v>
      </c>
      <c r="H218" s="64" t="s">
        <v>174</v>
      </c>
      <c r="I218" s="28"/>
      <c r="J218" s="30"/>
      <c r="L218" s="7" t="s">
        <v>29</v>
      </c>
      <c r="M218" s="45" t="s">
        <v>169</v>
      </c>
      <c r="N218" s="12" t="s">
        <v>170</v>
      </c>
      <c r="O218" s="55" t="s">
        <v>171</v>
      </c>
      <c r="P218" s="12" t="s">
        <v>172</v>
      </c>
      <c r="Q218" s="45" t="s">
        <v>173</v>
      </c>
      <c r="R218" s="64" t="s">
        <v>174</v>
      </c>
      <c r="S218" s="28"/>
      <c r="T218" s="30"/>
    </row>
    <row r="219" spans="2:20" ht="12.75" customHeight="1">
      <c r="B219" s="8" t="s">
        <v>299</v>
      </c>
      <c r="C219" s="46" t="s">
        <v>3387</v>
      </c>
      <c r="D219" s="10">
        <v>2000</v>
      </c>
      <c r="E219" s="103" t="s">
        <v>1935</v>
      </c>
      <c r="F219" s="17">
        <v>542</v>
      </c>
      <c r="G219" s="102" t="s">
        <v>313</v>
      </c>
      <c r="H219" s="104" t="s">
        <v>316</v>
      </c>
      <c r="I219" s="29"/>
      <c r="J219" s="31"/>
      <c r="L219" s="8" t="s">
        <v>299</v>
      </c>
      <c r="M219" s="46" t="s">
        <v>3368</v>
      </c>
      <c r="N219" s="10">
        <v>2000</v>
      </c>
      <c r="O219" s="56" t="s">
        <v>3377</v>
      </c>
      <c r="P219" s="17">
        <v>491</v>
      </c>
      <c r="Q219" s="46" t="s">
        <v>322</v>
      </c>
      <c r="R219" s="65" t="s">
        <v>372</v>
      </c>
      <c r="S219" s="29"/>
      <c r="T219" s="31"/>
    </row>
    <row r="220" spans="2:20" ht="12.75" customHeight="1">
      <c r="B220" s="9" t="s">
        <v>300</v>
      </c>
      <c r="C220" s="47" t="s">
        <v>3388</v>
      </c>
      <c r="D220" s="3">
        <v>1999</v>
      </c>
      <c r="E220" s="57" t="s">
        <v>1163</v>
      </c>
      <c r="F220" s="18">
        <v>532</v>
      </c>
      <c r="G220" s="47" t="s">
        <v>758</v>
      </c>
      <c r="H220" s="66" t="s">
        <v>327</v>
      </c>
      <c r="I220" s="29"/>
      <c r="J220" s="31"/>
      <c r="L220" s="9" t="s">
        <v>300</v>
      </c>
      <c r="M220" s="47" t="s">
        <v>3368</v>
      </c>
      <c r="N220" s="3">
        <v>2000</v>
      </c>
      <c r="O220" s="57" t="s">
        <v>1007</v>
      </c>
      <c r="P220" s="18">
        <v>509</v>
      </c>
      <c r="Q220" s="47" t="s">
        <v>322</v>
      </c>
      <c r="R220" s="66" t="s">
        <v>342</v>
      </c>
      <c r="S220" s="29"/>
      <c r="T220" s="31"/>
    </row>
    <row r="221" spans="2:20" ht="12.75" customHeight="1">
      <c r="B221" s="9" t="s">
        <v>302</v>
      </c>
      <c r="C221" s="47" t="s">
        <v>3389</v>
      </c>
      <c r="D221" s="3">
        <v>2003</v>
      </c>
      <c r="E221" s="57" t="s">
        <v>3390</v>
      </c>
      <c r="F221" s="18">
        <v>406</v>
      </c>
      <c r="G221" s="47" t="s">
        <v>563</v>
      </c>
      <c r="H221" s="66" t="s">
        <v>1144</v>
      </c>
      <c r="I221" s="29"/>
      <c r="J221" s="31"/>
      <c r="L221" s="9" t="s">
        <v>302</v>
      </c>
      <c r="M221" s="47" t="s">
        <v>3369</v>
      </c>
      <c r="N221" s="3">
        <v>2000</v>
      </c>
      <c r="O221" s="57" t="s">
        <v>3370</v>
      </c>
      <c r="P221" s="18">
        <v>488</v>
      </c>
      <c r="Q221" s="47" t="s">
        <v>322</v>
      </c>
      <c r="R221" s="66" t="s">
        <v>1336</v>
      </c>
      <c r="S221" s="29"/>
      <c r="T221" s="31"/>
    </row>
    <row r="222" spans="2:20" ht="12.75" customHeight="1">
      <c r="B222" s="9" t="s">
        <v>305</v>
      </c>
      <c r="C222" s="47" t="s">
        <v>3389</v>
      </c>
      <c r="D222" s="3">
        <v>2003</v>
      </c>
      <c r="E222" s="93" t="s">
        <v>488</v>
      </c>
      <c r="F222" s="18">
        <v>470</v>
      </c>
      <c r="G222" s="92" t="s">
        <v>313</v>
      </c>
      <c r="H222" s="91" t="s">
        <v>325</v>
      </c>
      <c r="I222" s="80"/>
      <c r="J222" s="31"/>
      <c r="L222" s="9" t="s">
        <v>303</v>
      </c>
      <c r="M222" s="47" t="s">
        <v>3371</v>
      </c>
      <c r="N222" s="3">
        <v>2002</v>
      </c>
      <c r="O222" s="57" t="s">
        <v>3372</v>
      </c>
      <c r="P222" s="18">
        <v>400</v>
      </c>
      <c r="Q222" s="47" t="s">
        <v>322</v>
      </c>
      <c r="R222" s="66" t="s">
        <v>323</v>
      </c>
      <c r="S222" s="80"/>
      <c r="T222" s="31"/>
    </row>
    <row r="223" spans="2:20" ht="12.75" customHeight="1">
      <c r="B223" s="9" t="s">
        <v>307</v>
      </c>
      <c r="C223" s="47" t="s">
        <v>3391</v>
      </c>
      <c r="D223" s="3">
        <v>2001</v>
      </c>
      <c r="E223" s="57" t="s">
        <v>3392</v>
      </c>
      <c r="F223" s="18">
        <v>452</v>
      </c>
      <c r="G223" s="47" t="s">
        <v>758</v>
      </c>
      <c r="H223" s="66" t="s">
        <v>539</v>
      </c>
      <c r="I223" s="80"/>
      <c r="J223" s="31"/>
      <c r="L223" s="9" t="s">
        <v>305</v>
      </c>
      <c r="M223" s="47" t="s">
        <v>3373</v>
      </c>
      <c r="N223" s="3">
        <v>2001</v>
      </c>
      <c r="O223" s="57" t="s">
        <v>622</v>
      </c>
      <c r="P223" s="18">
        <v>418</v>
      </c>
      <c r="Q223" s="47" t="s">
        <v>322</v>
      </c>
      <c r="R223" s="66" t="s">
        <v>342</v>
      </c>
      <c r="S223" s="80"/>
      <c r="T223" s="31"/>
    </row>
    <row r="224" spans="2:20" ht="12.75" customHeight="1">
      <c r="B224" s="9" t="s">
        <v>350</v>
      </c>
      <c r="C224" s="47" t="s">
        <v>3393</v>
      </c>
      <c r="D224" s="3">
        <v>2001</v>
      </c>
      <c r="E224" s="57" t="s">
        <v>2978</v>
      </c>
      <c r="F224" s="18">
        <v>318</v>
      </c>
      <c r="G224" s="47" t="s">
        <v>563</v>
      </c>
      <c r="H224" s="66" t="s">
        <v>1233</v>
      </c>
      <c r="I224" s="80"/>
      <c r="J224" s="31"/>
      <c r="L224" s="9" t="s">
        <v>307</v>
      </c>
      <c r="M224" s="47" t="s">
        <v>3374</v>
      </c>
      <c r="N224" s="3">
        <v>2001</v>
      </c>
      <c r="O224" s="57" t="s">
        <v>2333</v>
      </c>
      <c r="P224" s="18">
        <v>415</v>
      </c>
      <c r="Q224" s="47" t="s">
        <v>322</v>
      </c>
      <c r="R224" s="66" t="s">
        <v>1336</v>
      </c>
      <c r="S224" s="29"/>
      <c r="T224" s="31"/>
    </row>
    <row r="225" spans="2:20" ht="12.75" customHeight="1">
      <c r="B225" s="90"/>
      <c r="C225" s="92"/>
      <c r="D225" s="3"/>
      <c r="E225" s="93"/>
      <c r="F225" s="18"/>
      <c r="G225" s="47"/>
      <c r="H225" s="91"/>
      <c r="I225" s="80"/>
      <c r="J225" s="31"/>
      <c r="L225" s="9"/>
      <c r="M225" s="47"/>
      <c r="N225" s="3"/>
      <c r="O225" s="57"/>
      <c r="P225" s="18"/>
      <c r="Q225" s="47"/>
      <c r="R225" s="66"/>
      <c r="S225" s="80"/>
      <c r="T225" s="31"/>
    </row>
    <row r="226" spans="2:20" ht="12.75" customHeight="1">
      <c r="B226" s="9"/>
      <c r="C226" s="47"/>
      <c r="D226" s="3"/>
      <c r="E226" s="93"/>
      <c r="F226" s="18"/>
      <c r="G226" s="92"/>
      <c r="H226" s="91"/>
      <c r="I226" s="80"/>
      <c r="J226" s="31"/>
      <c r="L226" s="90"/>
      <c r="M226" s="92"/>
      <c r="N226" s="3"/>
      <c r="O226" s="93"/>
      <c r="P226" s="18"/>
      <c r="Q226" s="92"/>
      <c r="R226" s="91"/>
      <c r="S226" s="80"/>
      <c r="T226" s="31"/>
    </row>
    <row r="227" spans="2:20" ht="12.75" customHeight="1">
      <c r="B227" s="90"/>
      <c r="C227" s="92"/>
      <c r="D227" s="3"/>
      <c r="E227" s="93"/>
      <c r="F227" s="18"/>
      <c r="G227" s="92"/>
      <c r="H227" s="91"/>
      <c r="I227" s="80"/>
      <c r="J227" s="31"/>
      <c r="L227" s="9"/>
      <c r="M227" s="47"/>
      <c r="N227" s="3"/>
      <c r="O227" s="57"/>
      <c r="P227" s="18"/>
      <c r="Q227" s="47"/>
      <c r="R227" s="66"/>
      <c r="S227" s="80"/>
      <c r="T227" s="31"/>
    </row>
    <row r="228" spans="2:20" ht="12.75" customHeight="1">
      <c r="B228" s="9"/>
      <c r="C228" s="47"/>
      <c r="D228" s="3"/>
      <c r="E228" s="57"/>
      <c r="F228" s="18"/>
      <c r="G228" s="47"/>
      <c r="H228" s="66"/>
      <c r="I228" s="80"/>
      <c r="J228" s="31"/>
      <c r="L228" s="9"/>
      <c r="M228" s="47"/>
      <c r="N228" s="3"/>
      <c r="O228" s="57"/>
      <c r="P228" s="18"/>
      <c r="Q228" s="47"/>
      <c r="R228" s="66"/>
      <c r="S228" s="80"/>
      <c r="T228" s="31"/>
    </row>
    <row r="229" spans="2:20" ht="12.75" customHeight="1">
      <c r="B229" s="9"/>
      <c r="C229" s="47"/>
      <c r="D229" s="3"/>
      <c r="E229" s="57"/>
      <c r="F229" s="18"/>
      <c r="G229" s="47"/>
      <c r="H229" s="66"/>
      <c r="I229" s="29"/>
      <c r="J229" s="31"/>
      <c r="L229" s="9"/>
      <c r="M229" s="47"/>
      <c r="N229" s="3"/>
      <c r="O229" s="57"/>
      <c r="P229" s="18"/>
      <c r="Q229" s="47"/>
      <c r="R229" s="66"/>
      <c r="S229" s="80"/>
      <c r="T229" s="31"/>
    </row>
    <row r="230" spans="2:20" ht="12.75" customHeight="1" thickBot="1">
      <c r="B230" s="6"/>
      <c r="C230" s="49"/>
      <c r="D230" s="11"/>
      <c r="E230" s="58"/>
      <c r="F230" s="19"/>
      <c r="G230" s="49"/>
      <c r="H230" s="67"/>
      <c r="I230" s="80"/>
      <c r="J230" s="31"/>
      <c r="L230" s="6"/>
      <c r="M230" s="49"/>
      <c r="N230" s="11"/>
      <c r="O230" s="58"/>
      <c r="P230" s="19"/>
      <c r="Q230" s="49"/>
      <c r="R230" s="67"/>
      <c r="S230" s="80"/>
      <c r="T230" s="31"/>
    </row>
    <row r="231" spans="3:20" ht="12.75" customHeight="1">
      <c r="C231" s="72"/>
      <c r="D231" s="76"/>
      <c r="E231" s="77"/>
      <c r="F231" s="79"/>
      <c r="G231" s="72"/>
      <c r="H231" s="78"/>
      <c r="J231" s="27"/>
      <c r="M231" s="72"/>
      <c r="N231" s="76"/>
      <c r="O231" s="77"/>
      <c r="P231" s="79"/>
      <c r="Q231" s="72"/>
      <c r="R231" s="78"/>
      <c r="T231" s="27"/>
    </row>
    <row r="232" spans="2:20" ht="12.75" customHeight="1" thickBot="1">
      <c r="B232" s="1" t="s">
        <v>30</v>
      </c>
      <c r="C232" s="22">
        <v>6</v>
      </c>
      <c r="E232" s="59" t="s">
        <v>175</v>
      </c>
      <c r="F232" s="16">
        <f>SUM(F219:F230)</f>
        <v>2720</v>
      </c>
      <c r="J232" s="27"/>
      <c r="L232" s="1" t="s">
        <v>30</v>
      </c>
      <c r="M232" s="22">
        <v>6</v>
      </c>
      <c r="O232" s="59" t="s">
        <v>175</v>
      </c>
      <c r="P232" s="16">
        <f>SUM(P219:P230)</f>
        <v>2721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176</v>
      </c>
      <c r="J234" s="27"/>
      <c r="L234" s="24" t="s">
        <v>176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6" t="s">
        <v>29</v>
      </c>
      <c r="C236" s="45" t="s">
        <v>169</v>
      </c>
      <c r="D236" s="12" t="s">
        <v>170</v>
      </c>
      <c r="E236" s="55" t="s">
        <v>171</v>
      </c>
      <c r="F236" s="12" t="s">
        <v>172</v>
      </c>
      <c r="G236" s="45" t="s">
        <v>173</v>
      </c>
      <c r="H236" s="64" t="s">
        <v>174</v>
      </c>
      <c r="I236" s="28"/>
      <c r="J236" s="30"/>
      <c r="L236" s="36" t="s">
        <v>29</v>
      </c>
      <c r="M236" s="45" t="s">
        <v>169</v>
      </c>
      <c r="N236" s="12" t="s">
        <v>170</v>
      </c>
      <c r="O236" s="55" t="s">
        <v>171</v>
      </c>
      <c r="P236" s="12" t="s">
        <v>172</v>
      </c>
      <c r="Q236" s="45" t="s">
        <v>173</v>
      </c>
      <c r="R236" s="64" t="s">
        <v>174</v>
      </c>
      <c r="S236" s="28"/>
      <c r="T236" s="30"/>
    </row>
    <row r="237" spans="2:20" ht="12.75" customHeight="1">
      <c r="B237" s="37" t="s">
        <v>300</v>
      </c>
      <c r="C237" s="50" t="s">
        <v>3387</v>
      </c>
      <c r="D237" s="34">
        <v>2000</v>
      </c>
      <c r="E237" s="60" t="s">
        <v>2583</v>
      </c>
      <c r="F237" s="35">
        <v>531</v>
      </c>
      <c r="G237" s="50" t="s">
        <v>758</v>
      </c>
      <c r="H237" s="68" t="s">
        <v>327</v>
      </c>
      <c r="I237" s="29"/>
      <c r="J237" s="31"/>
      <c r="L237" s="100" t="s">
        <v>300</v>
      </c>
      <c r="M237" s="99" t="s">
        <v>3375</v>
      </c>
      <c r="N237" s="34">
        <v>1999</v>
      </c>
      <c r="O237" s="98" t="s">
        <v>3376</v>
      </c>
      <c r="P237" s="35">
        <v>504</v>
      </c>
      <c r="Q237" s="99" t="s">
        <v>322</v>
      </c>
      <c r="R237" s="101" t="s">
        <v>342</v>
      </c>
      <c r="S237" s="29"/>
      <c r="T237" s="31"/>
    </row>
    <row r="238" spans="2:20" ht="12.75" customHeight="1">
      <c r="B238" s="14" t="s">
        <v>299</v>
      </c>
      <c r="C238" s="48" t="s">
        <v>3394</v>
      </c>
      <c r="D238" s="2">
        <v>1998</v>
      </c>
      <c r="E238" s="61" t="s">
        <v>344</v>
      </c>
      <c r="F238" s="20">
        <v>506</v>
      </c>
      <c r="G238" s="48" t="s">
        <v>758</v>
      </c>
      <c r="H238" s="69" t="s">
        <v>320</v>
      </c>
      <c r="I238" s="29"/>
      <c r="J238" s="31"/>
      <c r="L238" s="14" t="s">
        <v>299</v>
      </c>
      <c r="M238" s="48" t="s">
        <v>3385</v>
      </c>
      <c r="N238" s="2">
        <v>2000</v>
      </c>
      <c r="O238" s="61" t="s">
        <v>1815</v>
      </c>
      <c r="P238" s="20">
        <v>485</v>
      </c>
      <c r="Q238" s="48" t="s">
        <v>322</v>
      </c>
      <c r="R238" s="69" t="s">
        <v>372</v>
      </c>
      <c r="S238" s="29"/>
      <c r="T238" s="31"/>
    </row>
    <row r="239" spans="2:20" ht="12.75" customHeight="1">
      <c r="B239" s="14" t="s">
        <v>300</v>
      </c>
      <c r="C239" s="48" t="s">
        <v>3395</v>
      </c>
      <c r="D239" s="2">
        <v>2003</v>
      </c>
      <c r="E239" s="61" t="s">
        <v>2722</v>
      </c>
      <c r="F239" s="20">
        <v>500</v>
      </c>
      <c r="G239" s="48" t="s">
        <v>758</v>
      </c>
      <c r="H239" s="69" t="s">
        <v>327</v>
      </c>
      <c r="I239" s="29"/>
      <c r="J239" s="31"/>
      <c r="L239" s="14" t="s">
        <v>300</v>
      </c>
      <c r="M239" s="48" t="s">
        <v>3385</v>
      </c>
      <c r="N239" s="2">
        <v>2000</v>
      </c>
      <c r="O239" s="61" t="s">
        <v>3378</v>
      </c>
      <c r="P239" s="20">
        <v>481</v>
      </c>
      <c r="Q239" s="48" t="s">
        <v>322</v>
      </c>
      <c r="R239" s="69" t="s">
        <v>342</v>
      </c>
      <c r="S239" s="29"/>
      <c r="T239" s="31"/>
    </row>
    <row r="240" spans="2:20" ht="12.75" customHeight="1">
      <c r="B240" s="14" t="s">
        <v>300</v>
      </c>
      <c r="C240" s="48" t="s">
        <v>3396</v>
      </c>
      <c r="D240" s="2">
        <v>2003</v>
      </c>
      <c r="E240" s="61" t="s">
        <v>2613</v>
      </c>
      <c r="F240" s="20">
        <v>491</v>
      </c>
      <c r="G240" s="48" t="s">
        <v>1287</v>
      </c>
      <c r="H240" s="69" t="s">
        <v>1278</v>
      </c>
      <c r="I240" s="80"/>
      <c r="J240" s="31"/>
      <c r="L240" s="14" t="s">
        <v>302</v>
      </c>
      <c r="M240" s="48" t="s">
        <v>3379</v>
      </c>
      <c r="N240" s="2">
        <v>2001</v>
      </c>
      <c r="O240" s="61" t="s">
        <v>3380</v>
      </c>
      <c r="P240" s="20">
        <v>480</v>
      </c>
      <c r="Q240" s="48" t="s">
        <v>1283</v>
      </c>
      <c r="R240" s="69" t="s">
        <v>1278</v>
      </c>
      <c r="S240" s="80"/>
      <c r="T240" s="31"/>
    </row>
    <row r="241" spans="2:20" ht="12.75" customHeight="1">
      <c r="B241" s="14" t="s">
        <v>300</v>
      </c>
      <c r="C241" s="48" t="s">
        <v>3397</v>
      </c>
      <c r="D241" s="2">
        <v>2002</v>
      </c>
      <c r="E241" s="61" t="s">
        <v>3398</v>
      </c>
      <c r="F241" s="20">
        <v>490</v>
      </c>
      <c r="G241" s="48" t="s">
        <v>758</v>
      </c>
      <c r="H241" s="69" t="s">
        <v>327</v>
      </c>
      <c r="I241" s="80"/>
      <c r="J241" s="31"/>
      <c r="L241" s="14" t="s">
        <v>300</v>
      </c>
      <c r="M241" s="48" t="s">
        <v>3381</v>
      </c>
      <c r="N241" s="2">
        <v>1999</v>
      </c>
      <c r="O241" s="61" t="s">
        <v>3382</v>
      </c>
      <c r="P241" s="20">
        <v>450</v>
      </c>
      <c r="Q241" s="48" t="s">
        <v>322</v>
      </c>
      <c r="R241" s="69" t="s">
        <v>342</v>
      </c>
      <c r="S241" s="80"/>
      <c r="T241" s="31"/>
    </row>
    <row r="242" spans="2:20" ht="12.75" customHeight="1">
      <c r="B242" s="14" t="s">
        <v>305</v>
      </c>
      <c r="C242" s="48" t="s">
        <v>3402</v>
      </c>
      <c r="D242" s="2">
        <v>2000</v>
      </c>
      <c r="E242" s="61" t="s">
        <v>488</v>
      </c>
      <c r="F242" s="20">
        <v>470</v>
      </c>
      <c r="G242" s="48" t="s">
        <v>536</v>
      </c>
      <c r="H242" s="69" t="s">
        <v>333</v>
      </c>
      <c r="I242" s="80"/>
      <c r="J242" s="31"/>
      <c r="L242" s="14" t="s">
        <v>302</v>
      </c>
      <c r="M242" s="48" t="s">
        <v>3406</v>
      </c>
      <c r="N242" s="2">
        <v>1965</v>
      </c>
      <c r="O242" s="61" t="s">
        <v>3407</v>
      </c>
      <c r="P242" s="20">
        <v>449</v>
      </c>
      <c r="Q242" s="48" t="s">
        <v>847</v>
      </c>
      <c r="R242" s="69" t="s">
        <v>539</v>
      </c>
      <c r="S242" s="80"/>
      <c r="T242" s="31"/>
    </row>
    <row r="243" spans="2:20" ht="12.75" customHeight="1">
      <c r="B243" s="14" t="s">
        <v>299</v>
      </c>
      <c r="C243" s="48" t="s">
        <v>3391</v>
      </c>
      <c r="D243" s="2">
        <v>2001</v>
      </c>
      <c r="E243" s="61" t="s">
        <v>3399</v>
      </c>
      <c r="F243" s="20">
        <v>467</v>
      </c>
      <c r="G243" s="48" t="s">
        <v>758</v>
      </c>
      <c r="H243" s="69" t="s">
        <v>320</v>
      </c>
      <c r="I243" s="80"/>
      <c r="J243" s="31"/>
      <c r="L243" s="14" t="s">
        <v>305</v>
      </c>
      <c r="M243" s="48" t="s">
        <v>3383</v>
      </c>
      <c r="N243" s="2">
        <v>2002</v>
      </c>
      <c r="O243" s="95" t="s">
        <v>622</v>
      </c>
      <c r="P243" s="20">
        <v>418</v>
      </c>
      <c r="Q243" s="94" t="s">
        <v>536</v>
      </c>
      <c r="R243" s="96" t="s">
        <v>340</v>
      </c>
      <c r="S243" s="80"/>
      <c r="T243" s="31"/>
    </row>
    <row r="244" spans="2:20" ht="12.75" customHeight="1" thickBot="1">
      <c r="B244" s="15" t="s">
        <v>307</v>
      </c>
      <c r="C244" s="51" t="s">
        <v>3400</v>
      </c>
      <c r="D244" s="13">
        <v>2001</v>
      </c>
      <c r="E244" s="62" t="s">
        <v>3401</v>
      </c>
      <c r="F244" s="21">
        <v>432</v>
      </c>
      <c r="G244" s="51" t="s">
        <v>758</v>
      </c>
      <c r="H244" s="70" t="s">
        <v>539</v>
      </c>
      <c r="I244" s="80"/>
      <c r="J244" s="31"/>
      <c r="L244" s="15" t="s">
        <v>305</v>
      </c>
      <c r="M244" s="51" t="s">
        <v>3384</v>
      </c>
      <c r="N244" s="13">
        <v>2003</v>
      </c>
      <c r="O244" s="62" t="s">
        <v>625</v>
      </c>
      <c r="P244" s="21">
        <v>362</v>
      </c>
      <c r="Q244" s="51" t="s">
        <v>322</v>
      </c>
      <c r="R244" s="70" t="s">
        <v>372</v>
      </c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30</v>
      </c>
      <c r="C246" s="22">
        <v>8</v>
      </c>
      <c r="E246" s="59" t="s">
        <v>175</v>
      </c>
      <c r="F246" s="16">
        <f>SUM(F237:F244)</f>
        <v>3887</v>
      </c>
      <c r="J246" s="27"/>
      <c r="L246" s="1" t="s">
        <v>30</v>
      </c>
      <c r="M246" s="22">
        <v>8</v>
      </c>
      <c r="O246" s="59" t="s">
        <v>175</v>
      </c>
      <c r="P246" s="16">
        <f>SUM(P237:P244)</f>
        <v>3629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31</v>
      </c>
      <c r="C248" s="23">
        <f>+C232+C246</f>
        <v>14</v>
      </c>
      <c r="E248" s="59" t="s">
        <v>177</v>
      </c>
      <c r="F248" s="16">
        <f>+F232+F246</f>
        <v>6607</v>
      </c>
      <c r="J248" s="27"/>
      <c r="L248" s="1" t="s">
        <v>31</v>
      </c>
      <c r="M248" s="23">
        <f>+M232+M246</f>
        <v>14</v>
      </c>
      <c r="O248" s="59" t="s">
        <v>177</v>
      </c>
      <c r="P248" s="16">
        <f>+P232+P246</f>
        <v>6350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</v>
      </c>
      <c r="C250" s="23">
        <v>11</v>
      </c>
      <c r="J250" s="27"/>
      <c r="L250" s="1" t="s">
        <v>32</v>
      </c>
      <c r="M250" s="23">
        <v>12</v>
      </c>
      <c r="T250" s="27"/>
    </row>
    <row r="251" spans="10:20" ht="12.75">
      <c r="J251" s="27"/>
      <c r="T251" s="27"/>
    </row>
    <row r="252" spans="1:20" ht="12.75">
      <c r="A252" s="27"/>
      <c r="B252" s="27"/>
      <c r="C252" s="52"/>
      <c r="D252" s="27"/>
      <c r="E252" s="63"/>
      <c r="F252" s="27"/>
      <c r="G252" s="52"/>
      <c r="H252" s="71"/>
      <c r="I252" s="27"/>
      <c r="J252" s="27"/>
      <c r="K252" s="27"/>
      <c r="L252" s="27"/>
      <c r="M252" s="52"/>
      <c r="N252" s="27"/>
      <c r="O252" s="63"/>
      <c r="P252" s="27"/>
      <c r="Q252" s="52"/>
      <c r="R252" s="71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167</v>
      </c>
      <c r="C254" s="44" t="s">
        <v>3481</v>
      </c>
      <c r="F254" s="133">
        <v>116</v>
      </c>
      <c r="G254" s="133"/>
      <c r="J254" s="27"/>
      <c r="L254" s="4" t="s">
        <v>167</v>
      </c>
      <c r="M254" s="44" t="s">
        <v>111</v>
      </c>
      <c r="P254" s="133">
        <v>120</v>
      </c>
      <c r="Q254" s="133"/>
      <c r="T254" s="27"/>
    </row>
    <row r="255" spans="2:20" ht="12.75" customHeight="1">
      <c r="B255" s="4" t="s">
        <v>178</v>
      </c>
      <c r="C255" s="44" t="s">
        <v>50</v>
      </c>
      <c r="F255" s="133"/>
      <c r="G255" s="133"/>
      <c r="J255" s="27"/>
      <c r="L255" s="4" t="s">
        <v>178</v>
      </c>
      <c r="M255" s="44" t="s">
        <v>50</v>
      </c>
      <c r="P255" s="133"/>
      <c r="Q255" s="133"/>
      <c r="T255" s="27"/>
    </row>
    <row r="256" spans="2:20" ht="12.75" customHeight="1">
      <c r="B256" s="5" t="s">
        <v>28</v>
      </c>
      <c r="C256" s="26">
        <v>2015</v>
      </c>
      <c r="J256" s="27"/>
      <c r="L256" s="5" t="s">
        <v>28</v>
      </c>
      <c r="M256" s="26">
        <v>2015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168</v>
      </c>
      <c r="J258" s="27"/>
      <c r="L258" s="24" t="s">
        <v>168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29</v>
      </c>
      <c r="C260" s="45" t="s">
        <v>169</v>
      </c>
      <c r="D260" s="12" t="s">
        <v>170</v>
      </c>
      <c r="E260" s="55" t="s">
        <v>171</v>
      </c>
      <c r="F260" s="12" t="s">
        <v>172</v>
      </c>
      <c r="G260" s="45" t="s">
        <v>173</v>
      </c>
      <c r="H260" s="64" t="s">
        <v>174</v>
      </c>
      <c r="I260" s="28"/>
      <c r="J260" s="30"/>
      <c r="L260" s="7" t="s">
        <v>29</v>
      </c>
      <c r="M260" s="45" t="s">
        <v>169</v>
      </c>
      <c r="N260" s="12" t="s">
        <v>170</v>
      </c>
      <c r="O260" s="55" t="s">
        <v>171</v>
      </c>
      <c r="P260" s="12" t="s">
        <v>172</v>
      </c>
      <c r="Q260" s="45" t="s">
        <v>173</v>
      </c>
      <c r="R260" s="64" t="s">
        <v>174</v>
      </c>
      <c r="S260" s="28"/>
      <c r="T260" s="30"/>
    </row>
    <row r="261" spans="2:20" ht="12.75" customHeight="1">
      <c r="B261" s="8" t="s">
        <v>299</v>
      </c>
      <c r="C261" s="46" t="s">
        <v>3482</v>
      </c>
      <c r="D261" s="10">
        <v>2001</v>
      </c>
      <c r="E261" s="56" t="s">
        <v>983</v>
      </c>
      <c r="F261" s="17">
        <v>500</v>
      </c>
      <c r="G261" s="46" t="s">
        <v>3483</v>
      </c>
      <c r="H261" s="65" t="s">
        <v>1314</v>
      </c>
      <c r="I261" s="29"/>
      <c r="J261" s="31"/>
      <c r="L261" s="8" t="s">
        <v>299</v>
      </c>
      <c r="M261" s="46" t="s">
        <v>3366</v>
      </c>
      <c r="N261" s="10">
        <v>1998</v>
      </c>
      <c r="O261" s="103" t="s">
        <v>3351</v>
      </c>
      <c r="P261" s="17">
        <v>493</v>
      </c>
      <c r="Q261" s="102" t="s">
        <v>322</v>
      </c>
      <c r="R261" s="104" t="s">
        <v>372</v>
      </c>
      <c r="S261" s="29"/>
      <c r="T261" s="31"/>
    </row>
    <row r="262" spans="2:20" ht="12.75" customHeight="1">
      <c r="B262" s="9" t="s">
        <v>300</v>
      </c>
      <c r="C262" s="47" t="s">
        <v>3484</v>
      </c>
      <c r="D262" s="3">
        <v>2001</v>
      </c>
      <c r="E262" s="57" t="s">
        <v>1029</v>
      </c>
      <c r="F262" s="18">
        <v>576</v>
      </c>
      <c r="G262" s="47" t="s">
        <v>536</v>
      </c>
      <c r="H262" s="66" t="s">
        <v>333</v>
      </c>
      <c r="I262" s="29"/>
      <c r="J262" s="31"/>
      <c r="L262" s="9" t="s">
        <v>300</v>
      </c>
      <c r="M262" s="47" t="s">
        <v>3352</v>
      </c>
      <c r="N262" s="3">
        <v>2003</v>
      </c>
      <c r="O262" s="57" t="s">
        <v>765</v>
      </c>
      <c r="P262" s="18">
        <v>564</v>
      </c>
      <c r="Q262" s="47" t="s">
        <v>322</v>
      </c>
      <c r="R262" s="66" t="s">
        <v>372</v>
      </c>
      <c r="S262" s="29"/>
      <c r="T262" s="31"/>
    </row>
    <row r="263" spans="2:20" ht="12.75" customHeight="1">
      <c r="B263" s="9" t="s">
        <v>305</v>
      </c>
      <c r="C263" s="47" t="s">
        <v>3482</v>
      </c>
      <c r="D263" s="3">
        <v>2001</v>
      </c>
      <c r="E263" s="57" t="s">
        <v>441</v>
      </c>
      <c r="F263" s="18">
        <v>609</v>
      </c>
      <c r="G263" s="47" t="s">
        <v>536</v>
      </c>
      <c r="H263" s="66" t="s">
        <v>333</v>
      </c>
      <c r="I263" s="29"/>
      <c r="J263" s="31"/>
      <c r="L263" s="9" t="s">
        <v>302</v>
      </c>
      <c r="M263" s="47" t="s">
        <v>3353</v>
      </c>
      <c r="N263" s="3">
        <v>1999</v>
      </c>
      <c r="O263" s="57" t="s">
        <v>3354</v>
      </c>
      <c r="P263" s="18">
        <v>388</v>
      </c>
      <c r="Q263" s="47" t="s">
        <v>322</v>
      </c>
      <c r="R263" s="66" t="s">
        <v>342</v>
      </c>
      <c r="S263" s="29"/>
      <c r="T263" s="31"/>
    </row>
    <row r="264" spans="2:20" ht="12.75" customHeight="1">
      <c r="B264" s="9" t="s">
        <v>307</v>
      </c>
      <c r="C264" s="47" t="s">
        <v>3485</v>
      </c>
      <c r="D264" s="3">
        <v>2001</v>
      </c>
      <c r="E264" s="57" t="s">
        <v>2849</v>
      </c>
      <c r="F264" s="18">
        <v>425</v>
      </c>
      <c r="G264" s="47" t="s">
        <v>3483</v>
      </c>
      <c r="H264" s="66" t="s">
        <v>1314</v>
      </c>
      <c r="I264" s="80"/>
      <c r="J264" s="31"/>
      <c r="L264" s="9" t="s">
        <v>305</v>
      </c>
      <c r="M264" s="47" t="s">
        <v>3355</v>
      </c>
      <c r="N264" s="3">
        <v>2002</v>
      </c>
      <c r="O264" s="93" t="s">
        <v>1763</v>
      </c>
      <c r="P264" s="18">
        <v>373</v>
      </c>
      <c r="Q264" s="92" t="s">
        <v>354</v>
      </c>
      <c r="R264" s="91" t="s">
        <v>1316</v>
      </c>
      <c r="S264" s="80"/>
      <c r="T264" s="31"/>
    </row>
    <row r="265" spans="2:20" ht="12.75" customHeight="1">
      <c r="B265" s="9" t="s">
        <v>350</v>
      </c>
      <c r="C265" s="47" t="s">
        <v>3485</v>
      </c>
      <c r="D265" s="3">
        <v>2001</v>
      </c>
      <c r="E265" s="57" t="s">
        <v>989</v>
      </c>
      <c r="F265" s="18">
        <v>452</v>
      </c>
      <c r="G265" s="47" t="s">
        <v>322</v>
      </c>
      <c r="H265" s="66" t="s">
        <v>372</v>
      </c>
      <c r="I265" s="80"/>
      <c r="J265" s="31"/>
      <c r="L265" s="9" t="s">
        <v>307</v>
      </c>
      <c r="M265" s="47" t="s">
        <v>3366</v>
      </c>
      <c r="N265" s="3">
        <v>1998</v>
      </c>
      <c r="O265" s="57" t="s">
        <v>1053</v>
      </c>
      <c r="P265" s="18">
        <v>379</v>
      </c>
      <c r="Q265" s="47" t="s">
        <v>536</v>
      </c>
      <c r="R265" s="66" t="s">
        <v>340</v>
      </c>
      <c r="S265" s="80"/>
      <c r="T265" s="31"/>
    </row>
    <row r="266" spans="2:20" ht="12.75" customHeight="1">
      <c r="B266" s="9"/>
      <c r="C266" s="47"/>
      <c r="D266" s="3"/>
      <c r="E266" s="57"/>
      <c r="F266" s="18"/>
      <c r="G266" s="47"/>
      <c r="H266" s="66"/>
      <c r="I266" s="80"/>
      <c r="J266" s="31"/>
      <c r="L266" s="9" t="s">
        <v>390</v>
      </c>
      <c r="M266" s="47" t="s">
        <v>3356</v>
      </c>
      <c r="N266" s="3">
        <v>1999</v>
      </c>
      <c r="O266" s="57" t="s">
        <v>3357</v>
      </c>
      <c r="P266" s="18">
        <v>416</v>
      </c>
      <c r="Q266" s="47" t="s">
        <v>536</v>
      </c>
      <c r="R266" s="66" t="s">
        <v>340</v>
      </c>
      <c r="S266" s="29"/>
      <c r="T266" s="31"/>
    </row>
    <row r="267" spans="2:20" ht="12.75" customHeight="1">
      <c r="B267" s="9"/>
      <c r="C267" s="47"/>
      <c r="D267" s="3"/>
      <c r="E267" s="57"/>
      <c r="F267" s="18"/>
      <c r="G267" s="47"/>
      <c r="H267" s="66"/>
      <c r="I267" s="80"/>
      <c r="J267" s="31"/>
      <c r="L267" s="90"/>
      <c r="M267" s="92"/>
      <c r="N267" s="3"/>
      <c r="O267" s="93"/>
      <c r="P267" s="18"/>
      <c r="Q267" s="47"/>
      <c r="R267" s="91"/>
      <c r="S267" s="80"/>
      <c r="T267" s="31"/>
    </row>
    <row r="268" spans="2:20" ht="12.75" customHeight="1">
      <c r="B268" s="90"/>
      <c r="C268" s="92"/>
      <c r="D268" s="3"/>
      <c r="E268" s="93"/>
      <c r="F268" s="18"/>
      <c r="G268" s="92"/>
      <c r="H268" s="91"/>
      <c r="I268" s="80"/>
      <c r="J268" s="31"/>
      <c r="L268" s="9"/>
      <c r="M268" s="47"/>
      <c r="N268" s="3"/>
      <c r="O268" s="93"/>
      <c r="P268" s="18"/>
      <c r="Q268" s="92"/>
      <c r="R268" s="91"/>
      <c r="S268" s="80"/>
      <c r="T268" s="31"/>
    </row>
    <row r="269" spans="2:20" ht="12.75" customHeight="1">
      <c r="B269" s="9"/>
      <c r="C269" s="47"/>
      <c r="D269" s="3"/>
      <c r="E269" s="57"/>
      <c r="F269" s="18"/>
      <c r="G269" s="47"/>
      <c r="H269" s="66"/>
      <c r="I269" s="80"/>
      <c r="J269" s="31"/>
      <c r="L269" s="90"/>
      <c r="M269" s="92"/>
      <c r="N269" s="3"/>
      <c r="O269" s="93"/>
      <c r="P269" s="18"/>
      <c r="Q269" s="92"/>
      <c r="R269" s="91"/>
      <c r="S269" s="80"/>
      <c r="T269" s="31"/>
    </row>
    <row r="270" spans="2:20" ht="12.75" customHeight="1">
      <c r="B270" s="9"/>
      <c r="C270" s="47"/>
      <c r="D270" s="3"/>
      <c r="E270" s="57"/>
      <c r="F270" s="18"/>
      <c r="G270" s="47"/>
      <c r="H270" s="66"/>
      <c r="I270" s="80"/>
      <c r="J270" s="31"/>
      <c r="L270" s="9"/>
      <c r="M270" s="47"/>
      <c r="N270" s="3"/>
      <c r="O270" s="57"/>
      <c r="P270" s="18"/>
      <c r="Q270" s="47"/>
      <c r="R270" s="66"/>
      <c r="S270" s="80"/>
      <c r="T270" s="31"/>
    </row>
    <row r="271" spans="2:20" ht="12.75" customHeight="1">
      <c r="B271" s="9"/>
      <c r="C271" s="47"/>
      <c r="D271" s="3"/>
      <c r="E271" s="57"/>
      <c r="F271" s="18"/>
      <c r="G271" s="47"/>
      <c r="H271" s="66"/>
      <c r="I271" s="29"/>
      <c r="J271" s="31"/>
      <c r="L271" s="9"/>
      <c r="M271" s="47"/>
      <c r="N271" s="3"/>
      <c r="O271" s="57"/>
      <c r="P271" s="18"/>
      <c r="Q271" s="47"/>
      <c r="R271" s="66"/>
      <c r="S271" s="80"/>
      <c r="T271" s="31"/>
    </row>
    <row r="272" spans="2:20" ht="12.75" customHeight="1" thickBot="1">
      <c r="B272" s="6"/>
      <c r="C272" s="49"/>
      <c r="D272" s="11"/>
      <c r="E272" s="58"/>
      <c r="F272" s="19"/>
      <c r="G272" s="49"/>
      <c r="H272" s="67"/>
      <c r="I272" s="80"/>
      <c r="J272" s="31"/>
      <c r="L272" s="6"/>
      <c r="M272" s="49"/>
      <c r="N272" s="11"/>
      <c r="O272" s="58"/>
      <c r="P272" s="19"/>
      <c r="Q272" s="49"/>
      <c r="R272" s="67"/>
      <c r="S272" s="80"/>
      <c r="T272" s="31"/>
    </row>
    <row r="273" spans="3:20" ht="12.75" customHeight="1">
      <c r="C273" s="72"/>
      <c r="D273" s="76"/>
      <c r="E273" s="77"/>
      <c r="F273" s="79"/>
      <c r="G273" s="72"/>
      <c r="H273" s="78"/>
      <c r="J273" s="27"/>
      <c r="M273" s="72"/>
      <c r="N273" s="76"/>
      <c r="O273" s="77"/>
      <c r="P273" s="79"/>
      <c r="Q273" s="72"/>
      <c r="R273" s="78"/>
      <c r="T273" s="27"/>
    </row>
    <row r="274" spans="2:20" ht="12.75" customHeight="1" thickBot="1">
      <c r="B274" s="1" t="s">
        <v>30</v>
      </c>
      <c r="C274" s="22">
        <v>5</v>
      </c>
      <c r="E274" s="59" t="s">
        <v>175</v>
      </c>
      <c r="F274" s="16">
        <f>SUM(F261:F272)</f>
        <v>2562</v>
      </c>
      <c r="J274" s="27"/>
      <c r="L274" s="1" t="s">
        <v>30</v>
      </c>
      <c r="M274" s="22">
        <v>6</v>
      </c>
      <c r="O274" s="59" t="s">
        <v>175</v>
      </c>
      <c r="P274" s="16">
        <f>SUM(P261:P272)</f>
        <v>2613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176</v>
      </c>
      <c r="J276" s="27"/>
      <c r="L276" s="24" t="s">
        <v>176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6" t="s">
        <v>29</v>
      </c>
      <c r="C278" s="45" t="s">
        <v>169</v>
      </c>
      <c r="D278" s="12" t="s">
        <v>170</v>
      </c>
      <c r="E278" s="55" t="s">
        <v>171</v>
      </c>
      <c r="F278" s="12" t="s">
        <v>172</v>
      </c>
      <c r="G278" s="45" t="s">
        <v>173</v>
      </c>
      <c r="H278" s="64" t="s">
        <v>174</v>
      </c>
      <c r="I278" s="28"/>
      <c r="J278" s="30"/>
      <c r="L278" s="36" t="s">
        <v>29</v>
      </c>
      <c r="M278" s="45" t="s">
        <v>169</v>
      </c>
      <c r="N278" s="12" t="s">
        <v>170</v>
      </c>
      <c r="O278" s="55" t="s">
        <v>171</v>
      </c>
      <c r="P278" s="12" t="s">
        <v>172</v>
      </c>
      <c r="Q278" s="45" t="s">
        <v>173</v>
      </c>
      <c r="R278" s="64" t="s">
        <v>174</v>
      </c>
      <c r="S278" s="28"/>
      <c r="T278" s="30"/>
    </row>
    <row r="279" spans="2:20" ht="12.75" customHeight="1">
      <c r="B279" s="100" t="s">
        <v>300</v>
      </c>
      <c r="C279" s="99" t="s">
        <v>3482</v>
      </c>
      <c r="D279" s="34">
        <v>2001</v>
      </c>
      <c r="E279" s="98" t="s">
        <v>793</v>
      </c>
      <c r="F279" s="35">
        <v>510</v>
      </c>
      <c r="G279" s="99" t="s">
        <v>536</v>
      </c>
      <c r="H279" s="101" t="s">
        <v>333</v>
      </c>
      <c r="I279" s="29"/>
      <c r="J279" s="31"/>
      <c r="L279" s="37" t="s">
        <v>369</v>
      </c>
      <c r="M279" s="50" t="s">
        <v>3366</v>
      </c>
      <c r="N279" s="34">
        <v>1998</v>
      </c>
      <c r="O279" s="60" t="s">
        <v>3358</v>
      </c>
      <c r="P279" s="35">
        <v>489</v>
      </c>
      <c r="Q279" s="50" t="s">
        <v>3365</v>
      </c>
      <c r="R279" s="68" t="s">
        <v>2947</v>
      </c>
      <c r="S279" s="29"/>
      <c r="T279" s="31"/>
    </row>
    <row r="280" spans="2:20" ht="12.75" customHeight="1">
      <c r="B280" s="14" t="s">
        <v>300</v>
      </c>
      <c r="C280" s="48" t="s">
        <v>3486</v>
      </c>
      <c r="D280" s="2">
        <v>2002</v>
      </c>
      <c r="E280" s="61" t="s">
        <v>1840</v>
      </c>
      <c r="F280" s="20">
        <v>495</v>
      </c>
      <c r="G280" s="48" t="s">
        <v>536</v>
      </c>
      <c r="H280" s="69" t="s">
        <v>333</v>
      </c>
      <c r="I280" s="29"/>
      <c r="J280" s="31"/>
      <c r="L280" s="14" t="s">
        <v>299</v>
      </c>
      <c r="M280" s="48" t="s">
        <v>3353</v>
      </c>
      <c r="N280" s="2">
        <v>1999</v>
      </c>
      <c r="O280" s="61" t="s">
        <v>2950</v>
      </c>
      <c r="P280" s="20">
        <v>478</v>
      </c>
      <c r="Q280" s="48" t="s">
        <v>322</v>
      </c>
      <c r="R280" s="69" t="s">
        <v>372</v>
      </c>
      <c r="S280" s="29"/>
      <c r="T280" s="31"/>
    </row>
    <row r="281" spans="2:20" ht="12.75" customHeight="1">
      <c r="B281" s="14" t="s">
        <v>300</v>
      </c>
      <c r="C281" s="48" t="s">
        <v>3485</v>
      </c>
      <c r="D281" s="2">
        <v>2001</v>
      </c>
      <c r="E281" s="61" t="s">
        <v>3487</v>
      </c>
      <c r="F281" s="20">
        <v>453</v>
      </c>
      <c r="G281" s="48" t="s">
        <v>536</v>
      </c>
      <c r="H281" s="69" t="s">
        <v>333</v>
      </c>
      <c r="I281" s="29"/>
      <c r="J281" s="31"/>
      <c r="L281" s="14" t="s">
        <v>369</v>
      </c>
      <c r="M281" s="48" t="s">
        <v>3359</v>
      </c>
      <c r="N281" s="2">
        <v>1998</v>
      </c>
      <c r="O281" s="61" t="s">
        <v>1760</v>
      </c>
      <c r="P281" s="20">
        <v>466</v>
      </c>
      <c r="Q281" s="48" t="s">
        <v>3365</v>
      </c>
      <c r="R281" s="69" t="s">
        <v>2947</v>
      </c>
      <c r="S281" s="29"/>
      <c r="T281" s="31"/>
    </row>
    <row r="282" spans="2:20" ht="12.75" customHeight="1">
      <c r="B282" s="14" t="s">
        <v>299</v>
      </c>
      <c r="C282" s="48" t="s">
        <v>3485</v>
      </c>
      <c r="D282" s="2">
        <v>2001</v>
      </c>
      <c r="E282" s="61" t="s">
        <v>1745</v>
      </c>
      <c r="F282" s="20">
        <v>403</v>
      </c>
      <c r="G282" s="48" t="s">
        <v>3483</v>
      </c>
      <c r="H282" s="69" t="s">
        <v>1314</v>
      </c>
      <c r="I282" s="80"/>
      <c r="J282" s="31"/>
      <c r="L282" s="14" t="s">
        <v>369</v>
      </c>
      <c r="M282" s="48" t="s">
        <v>3356</v>
      </c>
      <c r="N282" s="2">
        <v>1999</v>
      </c>
      <c r="O282" s="61" t="s">
        <v>1670</v>
      </c>
      <c r="P282" s="20">
        <v>443</v>
      </c>
      <c r="Q282" s="48" t="s">
        <v>3365</v>
      </c>
      <c r="R282" s="69" t="s">
        <v>2947</v>
      </c>
      <c r="S282" s="80"/>
      <c r="T282" s="31"/>
    </row>
    <row r="283" spans="2:20" ht="12.75" customHeight="1">
      <c r="B283" s="14" t="s">
        <v>299</v>
      </c>
      <c r="C283" s="48" t="s">
        <v>3488</v>
      </c>
      <c r="D283" s="2">
        <v>2002</v>
      </c>
      <c r="E283" s="61" t="s">
        <v>3489</v>
      </c>
      <c r="F283" s="20">
        <v>400</v>
      </c>
      <c r="G283" s="48" t="s">
        <v>3483</v>
      </c>
      <c r="H283" s="69" t="s">
        <v>1314</v>
      </c>
      <c r="I283" s="80"/>
      <c r="J283" s="31"/>
      <c r="L283" s="14" t="s">
        <v>305</v>
      </c>
      <c r="M283" s="48" t="s">
        <v>3360</v>
      </c>
      <c r="N283" s="2">
        <v>2002</v>
      </c>
      <c r="O283" s="61" t="s">
        <v>625</v>
      </c>
      <c r="P283" s="20">
        <v>362</v>
      </c>
      <c r="Q283" s="48" t="s">
        <v>536</v>
      </c>
      <c r="R283" s="69" t="s">
        <v>340</v>
      </c>
      <c r="S283" s="80"/>
      <c r="T283" s="31"/>
    </row>
    <row r="284" spans="2:20" ht="12.75" customHeight="1">
      <c r="B284" s="14" t="s">
        <v>307</v>
      </c>
      <c r="C284" s="48" t="s">
        <v>3482</v>
      </c>
      <c r="D284" s="2">
        <v>2001</v>
      </c>
      <c r="E284" s="61" t="s">
        <v>1992</v>
      </c>
      <c r="F284" s="20">
        <v>397</v>
      </c>
      <c r="G284" s="48" t="s">
        <v>3483</v>
      </c>
      <c r="H284" s="69" t="s">
        <v>1314</v>
      </c>
      <c r="I284" s="80"/>
      <c r="J284" s="31"/>
      <c r="L284" s="14" t="s">
        <v>369</v>
      </c>
      <c r="M284" s="48" t="s">
        <v>3361</v>
      </c>
      <c r="N284" s="2">
        <v>2000</v>
      </c>
      <c r="O284" s="61" t="s">
        <v>3362</v>
      </c>
      <c r="P284" s="20">
        <v>310</v>
      </c>
      <c r="Q284" s="48" t="s">
        <v>3365</v>
      </c>
      <c r="R284" s="69" t="s">
        <v>2947</v>
      </c>
      <c r="S284" s="80"/>
      <c r="T284" s="31"/>
    </row>
    <row r="285" spans="2:20" ht="12.75" customHeight="1">
      <c r="B285" s="14" t="s">
        <v>305</v>
      </c>
      <c r="C285" s="48" t="s">
        <v>3490</v>
      </c>
      <c r="D285" s="2">
        <v>2004</v>
      </c>
      <c r="E285" s="95" t="s">
        <v>343</v>
      </c>
      <c r="F285" s="20">
        <v>303</v>
      </c>
      <c r="G285" s="94" t="s">
        <v>322</v>
      </c>
      <c r="H285" s="96" t="s">
        <v>372</v>
      </c>
      <c r="I285" s="80"/>
      <c r="J285" s="31"/>
      <c r="L285" s="14" t="s">
        <v>305</v>
      </c>
      <c r="M285" s="48" t="s">
        <v>3363</v>
      </c>
      <c r="N285" s="2">
        <v>2003</v>
      </c>
      <c r="O285" s="61" t="s">
        <v>343</v>
      </c>
      <c r="P285" s="20">
        <v>303</v>
      </c>
      <c r="Q285" s="48" t="s">
        <v>536</v>
      </c>
      <c r="R285" s="69" t="s">
        <v>340</v>
      </c>
      <c r="S285" s="80"/>
      <c r="T285" s="31"/>
    </row>
    <row r="286" spans="2:20" ht="12.75" customHeight="1" thickBot="1">
      <c r="B286" s="15" t="s">
        <v>305</v>
      </c>
      <c r="C286" s="51" t="s">
        <v>3491</v>
      </c>
      <c r="D286" s="13">
        <v>2004</v>
      </c>
      <c r="E286" s="62" t="s">
        <v>343</v>
      </c>
      <c r="F286" s="21">
        <v>303</v>
      </c>
      <c r="G286" s="51" t="s">
        <v>536</v>
      </c>
      <c r="H286" s="70" t="s">
        <v>340</v>
      </c>
      <c r="I286" s="80"/>
      <c r="J286" s="31"/>
      <c r="L286" s="15" t="s">
        <v>305</v>
      </c>
      <c r="M286" s="51" t="s">
        <v>3364</v>
      </c>
      <c r="N286" s="13">
        <v>2002</v>
      </c>
      <c r="O286" s="62" t="s">
        <v>343</v>
      </c>
      <c r="P286" s="21">
        <v>303</v>
      </c>
      <c r="Q286" s="51" t="s">
        <v>536</v>
      </c>
      <c r="R286" s="70" t="s">
        <v>340</v>
      </c>
      <c r="S286" s="80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30</v>
      </c>
      <c r="C288" s="22">
        <v>8</v>
      </c>
      <c r="E288" s="59" t="s">
        <v>175</v>
      </c>
      <c r="F288" s="16">
        <f>SUM(F279:F286)</f>
        <v>3264</v>
      </c>
      <c r="J288" s="27"/>
      <c r="L288" s="1" t="s">
        <v>30</v>
      </c>
      <c r="M288" s="22">
        <v>8</v>
      </c>
      <c r="O288" s="59" t="s">
        <v>175</v>
      </c>
      <c r="P288" s="16">
        <f>SUM(P279:P286)</f>
        <v>3154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31</v>
      </c>
      <c r="C290" s="23">
        <f>+C274+C288</f>
        <v>13</v>
      </c>
      <c r="E290" s="59" t="s">
        <v>177</v>
      </c>
      <c r="F290" s="16">
        <f>+F274+F288</f>
        <v>5826</v>
      </c>
      <c r="J290" s="27"/>
      <c r="L290" s="1" t="s">
        <v>31</v>
      </c>
      <c r="M290" s="23">
        <f>+M274+M288</f>
        <v>14</v>
      </c>
      <c r="O290" s="59" t="s">
        <v>177</v>
      </c>
      <c r="P290" s="16">
        <f>+P274+P288</f>
        <v>5767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32</v>
      </c>
      <c r="C292" s="23">
        <v>7</v>
      </c>
      <c r="J292" s="27"/>
      <c r="L292" s="1" t="s">
        <v>32</v>
      </c>
      <c r="M292" s="23">
        <v>10</v>
      </c>
      <c r="T292" s="27"/>
    </row>
    <row r="293" spans="10:20" ht="12.75">
      <c r="J293" s="27"/>
      <c r="T293" s="27"/>
    </row>
    <row r="294" spans="1:20" ht="12.75">
      <c r="A294" s="27"/>
      <c r="B294" s="27"/>
      <c r="C294" s="52"/>
      <c r="D294" s="27"/>
      <c r="E294" s="63"/>
      <c r="F294" s="27"/>
      <c r="G294" s="52"/>
      <c r="H294" s="71"/>
      <c r="I294" s="27"/>
      <c r="J294" s="27"/>
      <c r="K294" s="27"/>
      <c r="L294" s="27"/>
      <c r="M294" s="52"/>
      <c r="N294" s="27"/>
      <c r="O294" s="63"/>
      <c r="P294" s="27"/>
      <c r="Q294" s="52"/>
      <c r="R294" s="71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167</v>
      </c>
      <c r="C296" s="44" t="s">
        <v>3513</v>
      </c>
      <c r="F296" s="133">
        <v>134</v>
      </c>
      <c r="G296" s="133"/>
      <c r="J296" s="27"/>
      <c r="L296" s="4" t="s">
        <v>167</v>
      </c>
      <c r="M296" s="44" t="s">
        <v>199</v>
      </c>
      <c r="P296" s="133">
        <v>136</v>
      </c>
      <c r="Q296" s="133"/>
      <c r="T296" s="27"/>
    </row>
    <row r="297" spans="2:20" ht="12.75" customHeight="1">
      <c r="B297" s="4" t="s">
        <v>178</v>
      </c>
      <c r="C297" s="44" t="s">
        <v>50</v>
      </c>
      <c r="F297" s="133"/>
      <c r="G297" s="133"/>
      <c r="J297" s="27"/>
      <c r="L297" s="4" t="s">
        <v>178</v>
      </c>
      <c r="M297" s="44" t="s">
        <v>50</v>
      </c>
      <c r="P297" s="133"/>
      <c r="Q297" s="133"/>
      <c r="T297" s="27"/>
    </row>
    <row r="298" spans="2:20" ht="12.75" customHeight="1">
      <c r="B298" s="5" t="s">
        <v>28</v>
      </c>
      <c r="C298" s="26">
        <v>2015</v>
      </c>
      <c r="J298" s="27"/>
      <c r="L298" s="5" t="s">
        <v>28</v>
      </c>
      <c r="M298" s="26">
        <v>2015</v>
      </c>
      <c r="T298" s="27"/>
    </row>
    <row r="299" spans="10:20" ht="12.75" customHeight="1">
      <c r="J299" s="27"/>
      <c r="T299" s="27"/>
    </row>
    <row r="300" spans="2:20" ht="12.75" customHeight="1">
      <c r="B300" s="24" t="s">
        <v>168</v>
      </c>
      <c r="J300" s="27"/>
      <c r="L300" s="24" t="s">
        <v>168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29</v>
      </c>
      <c r="C302" s="45" t="s">
        <v>169</v>
      </c>
      <c r="D302" s="12" t="s">
        <v>170</v>
      </c>
      <c r="E302" s="55" t="s">
        <v>171</v>
      </c>
      <c r="F302" s="12" t="s">
        <v>172</v>
      </c>
      <c r="G302" s="45" t="s">
        <v>173</v>
      </c>
      <c r="H302" s="64" t="s">
        <v>174</v>
      </c>
      <c r="I302" s="28"/>
      <c r="J302" s="30"/>
      <c r="L302" s="7" t="s">
        <v>29</v>
      </c>
      <c r="M302" s="45" t="s">
        <v>169</v>
      </c>
      <c r="N302" s="12" t="s">
        <v>170</v>
      </c>
      <c r="O302" s="55" t="s">
        <v>171</v>
      </c>
      <c r="P302" s="12" t="s">
        <v>172</v>
      </c>
      <c r="Q302" s="45" t="s">
        <v>173</v>
      </c>
      <c r="R302" s="64" t="s">
        <v>174</v>
      </c>
      <c r="S302" s="28"/>
      <c r="T302" s="30"/>
    </row>
    <row r="303" spans="2:20" ht="12.75" customHeight="1">
      <c r="B303" s="8" t="s">
        <v>299</v>
      </c>
      <c r="C303" s="46" t="s">
        <v>3514</v>
      </c>
      <c r="D303" s="10">
        <v>2001</v>
      </c>
      <c r="E303" s="103" t="s">
        <v>1236</v>
      </c>
      <c r="F303" s="17">
        <v>547</v>
      </c>
      <c r="G303" s="102" t="s">
        <v>758</v>
      </c>
      <c r="H303" s="104" t="s">
        <v>320</v>
      </c>
      <c r="I303" s="29"/>
      <c r="J303" s="31"/>
      <c r="L303" s="8" t="s">
        <v>299</v>
      </c>
      <c r="M303" s="46" t="s">
        <v>3403</v>
      </c>
      <c r="N303" s="10">
        <v>2000</v>
      </c>
      <c r="O303" s="56" t="s">
        <v>2707</v>
      </c>
      <c r="P303" s="17">
        <v>416</v>
      </c>
      <c r="Q303" s="46" t="s">
        <v>322</v>
      </c>
      <c r="R303" s="65" t="s">
        <v>372</v>
      </c>
      <c r="S303" s="29"/>
      <c r="T303" s="31"/>
    </row>
    <row r="304" spans="2:20" ht="12.75" customHeight="1">
      <c r="B304" s="9" t="s">
        <v>300</v>
      </c>
      <c r="C304" s="47" t="s">
        <v>3518</v>
      </c>
      <c r="D304" s="3">
        <v>2001</v>
      </c>
      <c r="E304" s="57" t="s">
        <v>2141</v>
      </c>
      <c r="F304" s="18">
        <v>477</v>
      </c>
      <c r="G304" s="47" t="s">
        <v>758</v>
      </c>
      <c r="H304" s="66" t="s">
        <v>327</v>
      </c>
      <c r="I304" s="29"/>
      <c r="J304" s="31"/>
      <c r="L304" s="9" t="s">
        <v>300</v>
      </c>
      <c r="M304" s="47" t="s">
        <v>3404</v>
      </c>
      <c r="N304" s="3">
        <v>2004</v>
      </c>
      <c r="O304" s="57" t="s">
        <v>3405</v>
      </c>
      <c r="P304" s="18">
        <v>431</v>
      </c>
      <c r="Q304" s="47" t="s">
        <v>322</v>
      </c>
      <c r="R304" s="66" t="s">
        <v>2175</v>
      </c>
      <c r="S304" s="29"/>
      <c r="T304" s="31"/>
    </row>
    <row r="305" spans="2:20" ht="12.75" customHeight="1">
      <c r="B305" s="9" t="s">
        <v>303</v>
      </c>
      <c r="C305" s="47" t="s">
        <v>3515</v>
      </c>
      <c r="D305" s="3">
        <v>2003</v>
      </c>
      <c r="E305" s="57" t="s">
        <v>3516</v>
      </c>
      <c r="F305" s="18">
        <v>506</v>
      </c>
      <c r="G305" s="47" t="s">
        <v>501</v>
      </c>
      <c r="H305" s="66" t="s">
        <v>1235</v>
      </c>
      <c r="I305" s="29"/>
      <c r="J305" s="31"/>
      <c r="L305" s="9" t="s">
        <v>302</v>
      </c>
      <c r="M305" s="47" t="s">
        <v>3411</v>
      </c>
      <c r="N305" s="3">
        <v>1964</v>
      </c>
      <c r="O305" s="57" t="s">
        <v>3412</v>
      </c>
      <c r="P305" s="18">
        <v>439</v>
      </c>
      <c r="Q305" s="47" t="s">
        <v>847</v>
      </c>
      <c r="R305" s="66" t="s">
        <v>539</v>
      </c>
      <c r="S305" s="29"/>
      <c r="T305" s="31"/>
    </row>
    <row r="306" spans="2:20" ht="12.75" customHeight="1">
      <c r="B306" s="9" t="s">
        <v>305</v>
      </c>
      <c r="C306" s="47" t="s">
        <v>3518</v>
      </c>
      <c r="D306" s="3">
        <v>2001</v>
      </c>
      <c r="E306" s="93" t="s">
        <v>2015</v>
      </c>
      <c r="F306" s="18">
        <v>528</v>
      </c>
      <c r="G306" s="92" t="s">
        <v>354</v>
      </c>
      <c r="H306" s="91" t="s">
        <v>1316</v>
      </c>
      <c r="I306" s="80"/>
      <c r="J306" s="31"/>
      <c r="L306" s="9" t="s">
        <v>303</v>
      </c>
      <c r="M306" s="47" t="s">
        <v>3408</v>
      </c>
      <c r="N306" s="3">
        <v>2002</v>
      </c>
      <c r="O306" s="57" t="s">
        <v>3409</v>
      </c>
      <c r="P306" s="18">
        <v>305</v>
      </c>
      <c r="Q306" s="47" t="s">
        <v>322</v>
      </c>
      <c r="R306" s="66" t="s">
        <v>323</v>
      </c>
      <c r="S306" s="80"/>
      <c r="T306" s="31"/>
    </row>
    <row r="307" spans="2:20" ht="12.75" customHeight="1">
      <c r="B307" s="9" t="s">
        <v>307</v>
      </c>
      <c r="C307" s="47" t="s">
        <v>3514</v>
      </c>
      <c r="D307" s="3">
        <v>2001</v>
      </c>
      <c r="E307" s="57" t="s">
        <v>3517</v>
      </c>
      <c r="F307" s="18">
        <v>573</v>
      </c>
      <c r="G307" s="47" t="s">
        <v>536</v>
      </c>
      <c r="H307" s="66" t="s">
        <v>340</v>
      </c>
      <c r="I307" s="80"/>
      <c r="J307" s="31"/>
      <c r="L307" s="9" t="s">
        <v>305</v>
      </c>
      <c r="M307" s="47" t="s">
        <v>3410</v>
      </c>
      <c r="N307" s="3">
        <v>2000</v>
      </c>
      <c r="O307" s="57" t="s">
        <v>625</v>
      </c>
      <c r="P307" s="18">
        <v>362</v>
      </c>
      <c r="Q307" s="47" t="s">
        <v>322</v>
      </c>
      <c r="R307" s="66" t="s">
        <v>1336</v>
      </c>
      <c r="S307" s="80"/>
      <c r="T307" s="31"/>
    </row>
    <row r="308" spans="2:20" ht="12.75" customHeight="1">
      <c r="B308" s="9"/>
      <c r="C308" s="47"/>
      <c r="D308" s="3"/>
      <c r="E308" s="57"/>
      <c r="F308" s="18"/>
      <c r="G308" s="47"/>
      <c r="H308" s="66"/>
      <c r="I308" s="80"/>
      <c r="J308" s="31"/>
      <c r="L308" s="9" t="s">
        <v>307</v>
      </c>
      <c r="M308" s="47" t="s">
        <v>3403</v>
      </c>
      <c r="N308" s="3">
        <v>2000</v>
      </c>
      <c r="O308" s="57" t="s">
        <v>2512</v>
      </c>
      <c r="P308" s="18">
        <v>277</v>
      </c>
      <c r="Q308" s="47" t="s">
        <v>322</v>
      </c>
      <c r="R308" s="66" t="s">
        <v>323</v>
      </c>
      <c r="S308" s="29"/>
      <c r="T308" s="31"/>
    </row>
    <row r="309" spans="2:20" ht="12.75" customHeight="1">
      <c r="B309" s="90"/>
      <c r="C309" s="92"/>
      <c r="D309" s="3"/>
      <c r="E309" s="93"/>
      <c r="F309" s="18"/>
      <c r="G309" s="47"/>
      <c r="H309" s="91"/>
      <c r="I309" s="80"/>
      <c r="J309" s="31"/>
      <c r="L309" s="9"/>
      <c r="M309" s="47"/>
      <c r="N309" s="3"/>
      <c r="O309" s="57"/>
      <c r="P309" s="18"/>
      <c r="Q309" s="47"/>
      <c r="R309" s="66"/>
      <c r="S309" s="80"/>
      <c r="T309" s="31"/>
    </row>
    <row r="310" spans="2:20" ht="12.75" customHeight="1">
      <c r="B310" s="9"/>
      <c r="C310" s="47"/>
      <c r="D310" s="3"/>
      <c r="E310" s="93"/>
      <c r="F310" s="18"/>
      <c r="G310" s="92"/>
      <c r="H310" s="91"/>
      <c r="I310" s="80"/>
      <c r="J310" s="31"/>
      <c r="L310" s="90"/>
      <c r="M310" s="92"/>
      <c r="N310" s="3"/>
      <c r="O310" s="93"/>
      <c r="P310" s="18"/>
      <c r="Q310" s="92"/>
      <c r="R310" s="91"/>
      <c r="S310" s="80"/>
      <c r="T310" s="31"/>
    </row>
    <row r="311" spans="2:20" ht="12.75" customHeight="1">
      <c r="B311" s="90"/>
      <c r="C311" s="92"/>
      <c r="D311" s="3"/>
      <c r="E311" s="93"/>
      <c r="F311" s="18"/>
      <c r="G311" s="92"/>
      <c r="H311" s="91"/>
      <c r="I311" s="80"/>
      <c r="J311" s="31"/>
      <c r="L311" s="9"/>
      <c r="M311" s="47"/>
      <c r="N311" s="3"/>
      <c r="O311" s="57"/>
      <c r="P311" s="18"/>
      <c r="Q311" s="47"/>
      <c r="R311" s="66"/>
      <c r="S311" s="80"/>
      <c r="T311" s="31"/>
    </row>
    <row r="312" spans="2:20" ht="12.75" customHeight="1">
      <c r="B312" s="9"/>
      <c r="C312" s="47"/>
      <c r="D312" s="3"/>
      <c r="E312" s="57"/>
      <c r="F312" s="18"/>
      <c r="G312" s="47"/>
      <c r="H312" s="66"/>
      <c r="I312" s="80"/>
      <c r="J312" s="31"/>
      <c r="L312" s="9"/>
      <c r="M312" s="47"/>
      <c r="N312" s="3"/>
      <c r="O312" s="57"/>
      <c r="P312" s="18"/>
      <c r="Q312" s="47"/>
      <c r="R312" s="66"/>
      <c r="S312" s="80"/>
      <c r="T312" s="31"/>
    </row>
    <row r="313" spans="2:20" ht="12.75" customHeight="1">
      <c r="B313" s="9"/>
      <c r="C313" s="47"/>
      <c r="D313" s="3"/>
      <c r="E313" s="57"/>
      <c r="F313" s="18"/>
      <c r="G313" s="47"/>
      <c r="H313" s="66"/>
      <c r="I313" s="29"/>
      <c r="J313" s="31"/>
      <c r="L313" s="9"/>
      <c r="M313" s="47"/>
      <c r="N313" s="3"/>
      <c r="O313" s="57"/>
      <c r="P313" s="18"/>
      <c r="Q313" s="47"/>
      <c r="R313" s="66"/>
      <c r="S313" s="80"/>
      <c r="T313" s="31"/>
    </row>
    <row r="314" spans="2:20" ht="12.75" customHeight="1" thickBot="1">
      <c r="B314" s="6"/>
      <c r="C314" s="49"/>
      <c r="D314" s="11"/>
      <c r="E314" s="58"/>
      <c r="F314" s="19"/>
      <c r="G314" s="49"/>
      <c r="H314" s="67"/>
      <c r="I314" s="80"/>
      <c r="J314" s="31"/>
      <c r="L314" s="6"/>
      <c r="M314" s="49"/>
      <c r="N314" s="11"/>
      <c r="O314" s="58"/>
      <c r="P314" s="19"/>
      <c r="Q314" s="49"/>
      <c r="R314" s="67"/>
      <c r="S314" s="80"/>
      <c r="T314" s="31"/>
    </row>
    <row r="315" spans="3:20" ht="12.75" customHeight="1">
      <c r="C315" s="72"/>
      <c r="D315" s="76"/>
      <c r="E315" s="77"/>
      <c r="F315" s="79"/>
      <c r="G315" s="72"/>
      <c r="H315" s="78"/>
      <c r="J315" s="27"/>
      <c r="M315" s="72"/>
      <c r="N315" s="76"/>
      <c r="O315" s="77"/>
      <c r="P315" s="79"/>
      <c r="Q315" s="72"/>
      <c r="R315" s="78"/>
      <c r="T315" s="27"/>
    </row>
    <row r="316" spans="2:20" ht="12.75" customHeight="1" thickBot="1">
      <c r="B316" s="1" t="s">
        <v>30</v>
      </c>
      <c r="C316" s="22">
        <v>5</v>
      </c>
      <c r="E316" s="59" t="s">
        <v>175</v>
      </c>
      <c r="F316" s="16">
        <f>SUM(F303:F314)</f>
        <v>2631</v>
      </c>
      <c r="J316" s="27"/>
      <c r="L316" s="1" t="s">
        <v>30</v>
      </c>
      <c r="M316" s="22">
        <v>6</v>
      </c>
      <c r="O316" s="59" t="s">
        <v>175</v>
      </c>
      <c r="P316" s="16">
        <f>SUM(P303:P314)</f>
        <v>2230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176</v>
      </c>
      <c r="J318" s="27"/>
      <c r="L318" s="24" t="s">
        <v>176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6" t="s">
        <v>29</v>
      </c>
      <c r="C320" s="45" t="s">
        <v>169</v>
      </c>
      <c r="D320" s="12" t="s">
        <v>170</v>
      </c>
      <c r="E320" s="55" t="s">
        <v>171</v>
      </c>
      <c r="F320" s="12" t="s">
        <v>172</v>
      </c>
      <c r="G320" s="45" t="s">
        <v>173</v>
      </c>
      <c r="H320" s="64" t="s">
        <v>174</v>
      </c>
      <c r="I320" s="28"/>
      <c r="J320" s="30"/>
      <c r="L320" s="36" t="s">
        <v>29</v>
      </c>
      <c r="M320" s="45" t="s">
        <v>169</v>
      </c>
      <c r="N320" s="12" t="s">
        <v>170</v>
      </c>
      <c r="O320" s="55" t="s">
        <v>171</v>
      </c>
      <c r="P320" s="12" t="s">
        <v>172</v>
      </c>
      <c r="Q320" s="45" t="s">
        <v>173</v>
      </c>
      <c r="R320" s="64" t="s">
        <v>174</v>
      </c>
      <c r="S320" s="28"/>
      <c r="T320" s="30"/>
    </row>
    <row r="321" spans="2:20" ht="12.75" customHeight="1">
      <c r="B321" s="37" t="s">
        <v>305</v>
      </c>
      <c r="C321" s="50" t="s">
        <v>3514</v>
      </c>
      <c r="D321" s="34">
        <v>2001</v>
      </c>
      <c r="E321" s="60" t="s">
        <v>1321</v>
      </c>
      <c r="F321" s="35">
        <v>480</v>
      </c>
      <c r="G321" s="50" t="s">
        <v>354</v>
      </c>
      <c r="H321" s="68" t="s">
        <v>1316</v>
      </c>
      <c r="I321" s="29"/>
      <c r="J321" s="31"/>
      <c r="L321" s="37" t="s">
        <v>302</v>
      </c>
      <c r="M321" s="50" t="s">
        <v>3413</v>
      </c>
      <c r="N321" s="34">
        <v>2001</v>
      </c>
      <c r="O321" s="60" t="s">
        <v>3414</v>
      </c>
      <c r="P321" s="35">
        <v>437</v>
      </c>
      <c r="Q321" s="50" t="s">
        <v>563</v>
      </c>
      <c r="R321" s="68" t="s">
        <v>1233</v>
      </c>
      <c r="S321" s="29"/>
      <c r="T321" s="31"/>
    </row>
    <row r="322" spans="2:20" ht="12.75" customHeight="1">
      <c r="B322" s="14" t="s">
        <v>307</v>
      </c>
      <c r="C322" s="48" t="s">
        <v>3518</v>
      </c>
      <c r="D322" s="2">
        <v>2001</v>
      </c>
      <c r="E322" s="61" t="s">
        <v>700</v>
      </c>
      <c r="F322" s="20">
        <v>473</v>
      </c>
      <c r="G322" s="48" t="s">
        <v>313</v>
      </c>
      <c r="H322" s="69" t="s">
        <v>325</v>
      </c>
      <c r="I322" s="29"/>
      <c r="J322" s="31"/>
      <c r="L322" s="14" t="s">
        <v>300</v>
      </c>
      <c r="M322" s="48" t="s">
        <v>3415</v>
      </c>
      <c r="N322" s="2">
        <v>2002</v>
      </c>
      <c r="O322" s="61" t="s">
        <v>2977</v>
      </c>
      <c r="P322" s="20">
        <v>427</v>
      </c>
      <c r="Q322" s="48" t="s">
        <v>322</v>
      </c>
      <c r="R322" s="69" t="s">
        <v>372</v>
      </c>
      <c r="S322" s="29"/>
      <c r="T322" s="31"/>
    </row>
    <row r="323" spans="2:20" ht="12.75" customHeight="1">
      <c r="B323" s="14" t="s">
        <v>299</v>
      </c>
      <c r="C323" s="48" t="s">
        <v>3518</v>
      </c>
      <c r="D323" s="2">
        <v>2001</v>
      </c>
      <c r="E323" s="61" t="s">
        <v>1893</v>
      </c>
      <c r="F323" s="20">
        <v>451</v>
      </c>
      <c r="G323" s="48" t="s">
        <v>758</v>
      </c>
      <c r="H323" s="69" t="s">
        <v>320</v>
      </c>
      <c r="I323" s="29"/>
      <c r="J323" s="31"/>
      <c r="L323" s="14" t="s">
        <v>300</v>
      </c>
      <c r="M323" s="48" t="s">
        <v>3416</v>
      </c>
      <c r="N323" s="2">
        <v>1999</v>
      </c>
      <c r="O323" s="61" t="s">
        <v>3417</v>
      </c>
      <c r="P323" s="20">
        <v>408</v>
      </c>
      <c r="Q323" s="48" t="s">
        <v>322</v>
      </c>
      <c r="R323" s="69" t="s">
        <v>342</v>
      </c>
      <c r="S323" s="29"/>
      <c r="T323" s="31"/>
    </row>
    <row r="324" spans="2:20" ht="12.75" customHeight="1">
      <c r="B324" s="14" t="s">
        <v>300</v>
      </c>
      <c r="C324" s="48" t="s">
        <v>3515</v>
      </c>
      <c r="D324" s="2">
        <v>2003</v>
      </c>
      <c r="E324" s="61" t="s">
        <v>3519</v>
      </c>
      <c r="F324" s="20">
        <v>364</v>
      </c>
      <c r="G324" s="48" t="s">
        <v>3051</v>
      </c>
      <c r="H324" s="69" t="s">
        <v>2522</v>
      </c>
      <c r="I324" s="80"/>
      <c r="J324" s="31"/>
      <c r="L324" s="14" t="s">
        <v>300</v>
      </c>
      <c r="M324" s="48" t="s">
        <v>3418</v>
      </c>
      <c r="N324" s="2">
        <v>2003</v>
      </c>
      <c r="O324" s="61" t="s">
        <v>3419</v>
      </c>
      <c r="P324" s="20">
        <v>408</v>
      </c>
      <c r="Q324" s="48" t="s">
        <v>322</v>
      </c>
      <c r="R324" s="69" t="s">
        <v>2175</v>
      </c>
      <c r="S324" s="80"/>
      <c r="T324" s="31"/>
    </row>
    <row r="325" spans="2:20" ht="12.75" customHeight="1">
      <c r="B325" s="14" t="s">
        <v>300</v>
      </c>
      <c r="C325" s="48" t="s">
        <v>3520</v>
      </c>
      <c r="D325" s="2">
        <v>2002</v>
      </c>
      <c r="E325" s="61" t="s">
        <v>3521</v>
      </c>
      <c r="F325" s="20">
        <v>329</v>
      </c>
      <c r="G325" s="48" t="s">
        <v>3051</v>
      </c>
      <c r="H325" s="69" t="s">
        <v>2522</v>
      </c>
      <c r="I325" s="80"/>
      <c r="J325" s="31"/>
      <c r="L325" s="14" t="s">
        <v>302</v>
      </c>
      <c r="M325" s="48" t="s">
        <v>3420</v>
      </c>
      <c r="N325" s="2">
        <v>2001</v>
      </c>
      <c r="O325" s="61" t="s">
        <v>3421</v>
      </c>
      <c r="P325" s="20">
        <v>407</v>
      </c>
      <c r="Q325" s="48" t="s">
        <v>1283</v>
      </c>
      <c r="R325" s="69" t="s">
        <v>1278</v>
      </c>
      <c r="S325" s="80"/>
      <c r="T325" s="31"/>
    </row>
    <row r="326" spans="2:20" ht="12.75" customHeight="1">
      <c r="B326" s="14" t="s">
        <v>305</v>
      </c>
      <c r="C326" s="48" t="s">
        <v>3522</v>
      </c>
      <c r="D326" s="2">
        <v>2003</v>
      </c>
      <c r="E326" s="61" t="s">
        <v>1860</v>
      </c>
      <c r="F326" s="20">
        <v>266</v>
      </c>
      <c r="G326" s="48" t="s">
        <v>3051</v>
      </c>
      <c r="H326" s="69" t="s">
        <v>355</v>
      </c>
      <c r="I326" s="80"/>
      <c r="J326" s="31"/>
      <c r="L326" s="105" t="s">
        <v>357</v>
      </c>
      <c r="M326" s="94" t="s">
        <v>3527</v>
      </c>
      <c r="N326" s="2">
        <v>1965</v>
      </c>
      <c r="O326" s="95" t="s">
        <v>3528</v>
      </c>
      <c r="P326" s="20">
        <v>403</v>
      </c>
      <c r="Q326" s="94" t="s">
        <v>322</v>
      </c>
      <c r="R326" s="96" t="s">
        <v>3529</v>
      </c>
      <c r="S326" s="80"/>
      <c r="T326" s="31"/>
    </row>
    <row r="327" spans="2:20" ht="12.75" customHeight="1">
      <c r="B327" s="14" t="s">
        <v>300</v>
      </c>
      <c r="C327" s="48" t="s">
        <v>3523</v>
      </c>
      <c r="D327" s="2">
        <v>2001</v>
      </c>
      <c r="E327" s="61" t="s">
        <v>3524</v>
      </c>
      <c r="F327" s="20">
        <v>235</v>
      </c>
      <c r="G327" s="48" t="s">
        <v>3051</v>
      </c>
      <c r="H327" s="69" t="s">
        <v>2522</v>
      </c>
      <c r="I327" s="80"/>
      <c r="J327" s="31"/>
      <c r="L327" s="14" t="s">
        <v>305</v>
      </c>
      <c r="M327" s="48" t="s">
        <v>3422</v>
      </c>
      <c r="N327" s="2">
        <v>2003</v>
      </c>
      <c r="O327" s="95" t="s">
        <v>625</v>
      </c>
      <c r="P327" s="20">
        <v>362</v>
      </c>
      <c r="Q327" s="94" t="s">
        <v>322</v>
      </c>
      <c r="R327" s="96" t="s">
        <v>372</v>
      </c>
      <c r="S327" s="80"/>
      <c r="T327" s="31"/>
    </row>
    <row r="328" spans="2:20" ht="12.75" customHeight="1" thickBot="1">
      <c r="B328" s="15" t="s">
        <v>300</v>
      </c>
      <c r="C328" s="51" t="s">
        <v>3526</v>
      </c>
      <c r="D328" s="13">
        <v>2002</v>
      </c>
      <c r="E328" s="62" t="s">
        <v>3525</v>
      </c>
      <c r="F328" s="21">
        <v>197</v>
      </c>
      <c r="G328" s="51" t="s">
        <v>3051</v>
      </c>
      <c r="H328" s="70" t="s">
        <v>2522</v>
      </c>
      <c r="I328" s="80"/>
      <c r="J328" s="31"/>
      <c r="L328" s="15" t="s">
        <v>305</v>
      </c>
      <c r="M328" s="51" t="s">
        <v>3423</v>
      </c>
      <c r="N328" s="13">
        <v>2003</v>
      </c>
      <c r="O328" s="62" t="s">
        <v>343</v>
      </c>
      <c r="P328" s="21">
        <v>303</v>
      </c>
      <c r="Q328" s="51" t="s">
        <v>536</v>
      </c>
      <c r="R328" s="70" t="s">
        <v>340</v>
      </c>
      <c r="S328" s="80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30</v>
      </c>
      <c r="C330" s="22">
        <v>8</v>
      </c>
      <c r="E330" s="59" t="s">
        <v>175</v>
      </c>
      <c r="F330" s="16">
        <f>SUM(F321:F328)</f>
        <v>2795</v>
      </c>
      <c r="J330" s="27"/>
      <c r="L330" s="1" t="s">
        <v>30</v>
      </c>
      <c r="M330" s="22">
        <v>8</v>
      </c>
      <c r="O330" s="59" t="s">
        <v>175</v>
      </c>
      <c r="P330" s="16">
        <f>SUM(P321:P328)</f>
        <v>3155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31</v>
      </c>
      <c r="C332" s="23">
        <f>+C316+C330</f>
        <v>13</v>
      </c>
      <c r="E332" s="59" t="s">
        <v>177</v>
      </c>
      <c r="F332" s="16">
        <f>+F316+F330</f>
        <v>5426</v>
      </c>
      <c r="J332" s="27"/>
      <c r="L332" s="1" t="s">
        <v>31</v>
      </c>
      <c r="M332" s="23">
        <f>+M316+M330</f>
        <v>14</v>
      </c>
      <c r="O332" s="59" t="s">
        <v>177</v>
      </c>
      <c r="P332" s="16">
        <f>+P316+P330</f>
        <v>5385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32</v>
      </c>
      <c r="C334" s="23">
        <v>7</v>
      </c>
      <c r="J334" s="27"/>
      <c r="L334" s="1" t="s">
        <v>32</v>
      </c>
      <c r="M334" s="23">
        <v>13</v>
      </c>
      <c r="T334" s="27"/>
    </row>
    <row r="335" spans="10:20" ht="12.75">
      <c r="J335" s="27"/>
      <c r="T335" s="27"/>
    </row>
    <row r="336" spans="1:20" ht="12.75">
      <c r="A336" s="27"/>
      <c r="B336" s="27"/>
      <c r="C336" s="52"/>
      <c r="D336" s="27"/>
      <c r="E336" s="63"/>
      <c r="F336" s="27"/>
      <c r="G336" s="52"/>
      <c r="H336" s="71"/>
      <c r="I336" s="27"/>
      <c r="J336" s="27"/>
      <c r="K336" s="27"/>
      <c r="L336" s="27"/>
      <c r="M336" s="52"/>
      <c r="N336" s="27"/>
      <c r="O336" s="63"/>
      <c r="P336" s="27"/>
      <c r="Q336" s="52"/>
      <c r="R336" s="71"/>
      <c r="S336" s="27"/>
      <c r="T336" s="27"/>
    </row>
    <row r="337" spans="10:20" ht="12.75" customHeight="1">
      <c r="J337" s="27"/>
      <c r="T337" s="27"/>
    </row>
    <row r="338" spans="2:20" ht="12.75" customHeight="1">
      <c r="B338" s="4" t="s">
        <v>167</v>
      </c>
      <c r="C338" s="44" t="s">
        <v>3493</v>
      </c>
      <c r="F338" s="133">
        <v>140</v>
      </c>
      <c r="G338" s="133"/>
      <c r="J338" s="27"/>
      <c r="L338" s="4" t="s">
        <v>167</v>
      </c>
      <c r="M338" s="44" t="s">
        <v>3464</v>
      </c>
      <c r="P338" s="133">
        <v>146</v>
      </c>
      <c r="Q338" s="133"/>
      <c r="T338" s="27"/>
    </row>
    <row r="339" spans="2:20" ht="12.75" customHeight="1">
      <c r="B339" s="4" t="s">
        <v>178</v>
      </c>
      <c r="C339" s="44" t="s">
        <v>50</v>
      </c>
      <c r="F339" s="133"/>
      <c r="G339" s="133"/>
      <c r="J339" s="27"/>
      <c r="L339" s="4" t="s">
        <v>178</v>
      </c>
      <c r="M339" s="44" t="s">
        <v>50</v>
      </c>
      <c r="P339" s="133"/>
      <c r="Q339" s="133"/>
      <c r="T339" s="27"/>
    </row>
    <row r="340" spans="2:20" ht="12.75" customHeight="1">
      <c r="B340" s="5" t="s">
        <v>28</v>
      </c>
      <c r="C340" s="26">
        <v>2015</v>
      </c>
      <c r="J340" s="27"/>
      <c r="L340" s="5" t="s">
        <v>28</v>
      </c>
      <c r="M340" s="26">
        <v>2015</v>
      </c>
      <c r="T340" s="27"/>
    </row>
    <row r="341" spans="10:20" ht="12.75" customHeight="1">
      <c r="J341" s="27"/>
      <c r="T341" s="27"/>
    </row>
    <row r="342" spans="2:20" ht="12.75" customHeight="1">
      <c r="B342" s="24" t="s">
        <v>168</v>
      </c>
      <c r="J342" s="27"/>
      <c r="L342" s="24" t="s">
        <v>168</v>
      </c>
      <c r="T342" s="27"/>
    </row>
    <row r="343" spans="10:20" ht="12.75" customHeight="1" thickBot="1">
      <c r="J343" s="27"/>
      <c r="T343" s="27"/>
    </row>
    <row r="344" spans="2:20" ht="12.75" customHeight="1" thickBot="1">
      <c r="B344" s="7" t="s">
        <v>29</v>
      </c>
      <c r="C344" s="45" t="s">
        <v>169</v>
      </c>
      <c r="D344" s="12" t="s">
        <v>170</v>
      </c>
      <c r="E344" s="55" t="s">
        <v>171</v>
      </c>
      <c r="F344" s="12" t="s">
        <v>172</v>
      </c>
      <c r="G344" s="45" t="s">
        <v>173</v>
      </c>
      <c r="H344" s="64" t="s">
        <v>174</v>
      </c>
      <c r="I344" s="28"/>
      <c r="J344" s="30"/>
      <c r="L344" s="7" t="s">
        <v>29</v>
      </c>
      <c r="M344" s="45" t="s">
        <v>169</v>
      </c>
      <c r="N344" s="12" t="s">
        <v>170</v>
      </c>
      <c r="O344" s="55" t="s">
        <v>171</v>
      </c>
      <c r="P344" s="12" t="s">
        <v>172</v>
      </c>
      <c r="Q344" s="45" t="s">
        <v>173</v>
      </c>
      <c r="R344" s="64" t="s">
        <v>174</v>
      </c>
      <c r="S344" s="28"/>
      <c r="T344" s="30"/>
    </row>
    <row r="345" spans="2:20" ht="12.75" customHeight="1">
      <c r="B345" s="8" t="s">
        <v>299</v>
      </c>
      <c r="C345" s="46" t="s">
        <v>3494</v>
      </c>
      <c r="D345" s="10">
        <v>2002</v>
      </c>
      <c r="E345" s="103" t="s">
        <v>344</v>
      </c>
      <c r="F345" s="17">
        <v>506</v>
      </c>
      <c r="G345" s="102" t="s">
        <v>758</v>
      </c>
      <c r="H345" s="104" t="s">
        <v>320</v>
      </c>
      <c r="I345" s="29"/>
      <c r="J345" s="31"/>
      <c r="L345" s="8" t="s">
        <v>299</v>
      </c>
      <c r="M345" s="46" t="s">
        <v>3465</v>
      </c>
      <c r="N345" s="10">
        <v>2001</v>
      </c>
      <c r="O345" s="103" t="s">
        <v>3351</v>
      </c>
      <c r="P345" s="17">
        <v>493</v>
      </c>
      <c r="Q345" s="102" t="s">
        <v>313</v>
      </c>
      <c r="R345" s="104" t="s">
        <v>316</v>
      </c>
      <c r="S345" s="29"/>
      <c r="T345" s="31"/>
    </row>
    <row r="346" spans="2:20" ht="12.75" customHeight="1">
      <c r="B346" s="9" t="s">
        <v>300</v>
      </c>
      <c r="C346" s="47" t="s">
        <v>3494</v>
      </c>
      <c r="D346" s="3">
        <v>2002</v>
      </c>
      <c r="E346" s="57" t="s">
        <v>3495</v>
      </c>
      <c r="F346" s="18">
        <v>503</v>
      </c>
      <c r="G346" s="47" t="s">
        <v>758</v>
      </c>
      <c r="H346" s="66" t="s">
        <v>327</v>
      </c>
      <c r="I346" s="29"/>
      <c r="J346" s="31"/>
      <c r="L346" s="9" t="s">
        <v>300</v>
      </c>
      <c r="M346" s="47" t="s">
        <v>3465</v>
      </c>
      <c r="N346" s="3">
        <v>2001</v>
      </c>
      <c r="O346" s="57" t="s">
        <v>3466</v>
      </c>
      <c r="P346" s="18">
        <v>492</v>
      </c>
      <c r="Q346" s="47" t="s">
        <v>758</v>
      </c>
      <c r="R346" s="66" t="s">
        <v>327</v>
      </c>
      <c r="S346" s="29"/>
      <c r="T346" s="31"/>
    </row>
    <row r="347" spans="2:20" ht="12.75" customHeight="1">
      <c r="B347" s="9" t="s">
        <v>302</v>
      </c>
      <c r="C347" s="47" t="s">
        <v>3496</v>
      </c>
      <c r="D347" s="3">
        <v>2003</v>
      </c>
      <c r="E347" s="57" t="s">
        <v>3497</v>
      </c>
      <c r="F347" s="18">
        <v>405</v>
      </c>
      <c r="G347" s="47" t="s">
        <v>1283</v>
      </c>
      <c r="H347" s="66" t="s">
        <v>1278</v>
      </c>
      <c r="I347" s="29"/>
      <c r="J347" s="31"/>
      <c r="L347" s="9" t="s">
        <v>302</v>
      </c>
      <c r="M347" s="47" t="s">
        <v>3467</v>
      </c>
      <c r="N347" s="3">
        <v>1997</v>
      </c>
      <c r="O347" s="57" t="s">
        <v>3468</v>
      </c>
      <c r="P347" s="18">
        <v>501</v>
      </c>
      <c r="Q347" s="47" t="s">
        <v>322</v>
      </c>
      <c r="R347" s="66" t="s">
        <v>342</v>
      </c>
      <c r="S347" s="29"/>
      <c r="T347" s="31"/>
    </row>
    <row r="348" spans="2:20" ht="12.75" customHeight="1">
      <c r="B348" s="9" t="s">
        <v>305</v>
      </c>
      <c r="C348" s="47" t="s">
        <v>3496</v>
      </c>
      <c r="D348" s="3">
        <v>2003</v>
      </c>
      <c r="E348" s="93" t="s">
        <v>559</v>
      </c>
      <c r="F348" s="18">
        <v>240</v>
      </c>
      <c r="G348" s="92" t="s">
        <v>1283</v>
      </c>
      <c r="H348" s="91" t="s">
        <v>1278</v>
      </c>
      <c r="I348" s="80"/>
      <c r="J348" s="31"/>
      <c r="L348" s="9" t="s">
        <v>303</v>
      </c>
      <c r="M348" s="47" t="s">
        <v>3467</v>
      </c>
      <c r="N348" s="3">
        <v>1997</v>
      </c>
      <c r="O348" s="93" t="s">
        <v>3469</v>
      </c>
      <c r="P348" s="18">
        <v>516</v>
      </c>
      <c r="Q348" s="92" t="s">
        <v>501</v>
      </c>
      <c r="R348" s="91" t="s">
        <v>1278</v>
      </c>
      <c r="S348" s="80"/>
      <c r="T348" s="31"/>
    </row>
    <row r="349" spans="2:20" ht="12.75" customHeight="1">
      <c r="B349" s="9" t="s">
        <v>391</v>
      </c>
      <c r="C349" s="47" t="s">
        <v>3498</v>
      </c>
      <c r="D349" s="3">
        <v>2002</v>
      </c>
      <c r="E349" s="57" t="s">
        <v>3499</v>
      </c>
      <c r="F349" s="18">
        <v>698</v>
      </c>
      <c r="G349" s="47" t="s">
        <v>758</v>
      </c>
      <c r="H349" s="66" t="s">
        <v>539</v>
      </c>
      <c r="I349" s="80"/>
      <c r="J349" s="31"/>
      <c r="L349" s="9" t="s">
        <v>305</v>
      </c>
      <c r="M349" s="47" t="s">
        <v>3470</v>
      </c>
      <c r="N349" s="3">
        <v>2005</v>
      </c>
      <c r="O349" s="57" t="s">
        <v>1013</v>
      </c>
      <c r="P349" s="18">
        <v>173</v>
      </c>
      <c r="Q349" s="47" t="s">
        <v>322</v>
      </c>
      <c r="R349" s="66" t="s">
        <v>1233</v>
      </c>
      <c r="S349" s="80"/>
      <c r="T349" s="31"/>
    </row>
    <row r="350" spans="2:20" ht="12.75" customHeight="1">
      <c r="B350" s="9"/>
      <c r="C350" s="47"/>
      <c r="D350" s="3"/>
      <c r="E350" s="57"/>
      <c r="F350" s="18"/>
      <c r="G350" s="47"/>
      <c r="H350" s="66"/>
      <c r="I350" s="80"/>
      <c r="J350" s="31"/>
      <c r="L350" s="9"/>
      <c r="M350" s="47"/>
      <c r="N350" s="3"/>
      <c r="O350" s="57"/>
      <c r="P350" s="18"/>
      <c r="Q350" s="47"/>
      <c r="R350" s="66"/>
      <c r="S350" s="29"/>
      <c r="T350" s="31"/>
    </row>
    <row r="351" spans="2:20" ht="12.75" customHeight="1">
      <c r="B351" s="90"/>
      <c r="C351" s="92"/>
      <c r="D351" s="3"/>
      <c r="E351" s="93"/>
      <c r="F351" s="18"/>
      <c r="G351" s="47"/>
      <c r="H351" s="91"/>
      <c r="I351" s="80"/>
      <c r="J351" s="31"/>
      <c r="L351" s="90"/>
      <c r="M351" s="92"/>
      <c r="N351" s="3"/>
      <c r="O351" s="93"/>
      <c r="P351" s="18"/>
      <c r="Q351" s="47"/>
      <c r="R351" s="91"/>
      <c r="S351" s="80"/>
      <c r="T351" s="31"/>
    </row>
    <row r="352" spans="2:20" ht="12.75" customHeight="1">
      <c r="B352" s="9"/>
      <c r="C352" s="47"/>
      <c r="D352" s="3"/>
      <c r="E352" s="93"/>
      <c r="F352" s="18"/>
      <c r="G352" s="92"/>
      <c r="H352" s="91"/>
      <c r="I352" s="80"/>
      <c r="J352" s="31"/>
      <c r="L352" s="9"/>
      <c r="M352" s="47"/>
      <c r="N352" s="3"/>
      <c r="O352" s="93"/>
      <c r="P352" s="18"/>
      <c r="Q352" s="92"/>
      <c r="R352" s="91"/>
      <c r="S352" s="80"/>
      <c r="T352" s="31"/>
    </row>
    <row r="353" spans="2:20" ht="12.75" customHeight="1">
      <c r="B353" s="90"/>
      <c r="C353" s="92"/>
      <c r="D353" s="3"/>
      <c r="E353" s="93"/>
      <c r="F353" s="18"/>
      <c r="G353" s="92"/>
      <c r="H353" s="91"/>
      <c r="I353" s="80"/>
      <c r="J353" s="31"/>
      <c r="L353" s="90"/>
      <c r="M353" s="92"/>
      <c r="N353" s="3"/>
      <c r="O353" s="93"/>
      <c r="P353" s="18"/>
      <c r="Q353" s="92"/>
      <c r="R353" s="91"/>
      <c r="S353" s="80"/>
      <c r="T353" s="31"/>
    </row>
    <row r="354" spans="2:20" ht="12.75" customHeight="1">
      <c r="B354" s="9"/>
      <c r="C354" s="47"/>
      <c r="D354" s="3"/>
      <c r="E354" s="57"/>
      <c r="F354" s="18"/>
      <c r="G354" s="47"/>
      <c r="H354" s="66"/>
      <c r="I354" s="80"/>
      <c r="J354" s="31"/>
      <c r="L354" s="9"/>
      <c r="M354" s="47"/>
      <c r="N354" s="3"/>
      <c r="O354" s="57"/>
      <c r="P354" s="18"/>
      <c r="Q354" s="47"/>
      <c r="R354" s="66"/>
      <c r="S354" s="80"/>
      <c r="T354" s="31"/>
    </row>
    <row r="355" spans="2:20" ht="12.75" customHeight="1">
      <c r="B355" s="9"/>
      <c r="C355" s="47"/>
      <c r="D355" s="3"/>
      <c r="E355" s="57"/>
      <c r="F355" s="18"/>
      <c r="G355" s="47"/>
      <c r="H355" s="66"/>
      <c r="I355" s="29"/>
      <c r="J355" s="31"/>
      <c r="L355" s="9"/>
      <c r="M355" s="47"/>
      <c r="N355" s="3"/>
      <c r="O355" s="57"/>
      <c r="P355" s="18"/>
      <c r="Q355" s="47"/>
      <c r="R355" s="66"/>
      <c r="S355" s="80"/>
      <c r="T355" s="31"/>
    </row>
    <row r="356" spans="2:20" ht="12.75" customHeight="1" thickBot="1">
      <c r="B356" s="6"/>
      <c r="C356" s="49"/>
      <c r="D356" s="11"/>
      <c r="E356" s="58"/>
      <c r="F356" s="19"/>
      <c r="G356" s="49"/>
      <c r="H356" s="67"/>
      <c r="I356" s="80"/>
      <c r="J356" s="31"/>
      <c r="L356" s="6"/>
      <c r="M356" s="49"/>
      <c r="N356" s="11"/>
      <c r="O356" s="58"/>
      <c r="P356" s="19"/>
      <c r="Q356" s="49"/>
      <c r="R356" s="67"/>
      <c r="S356" s="80"/>
      <c r="T356" s="31"/>
    </row>
    <row r="357" spans="3:20" ht="12.75" customHeight="1">
      <c r="C357" s="72"/>
      <c r="D357" s="76"/>
      <c r="E357" s="77"/>
      <c r="F357" s="79"/>
      <c r="G357" s="72"/>
      <c r="H357" s="78"/>
      <c r="J357" s="27"/>
      <c r="M357" s="72"/>
      <c r="N357" s="76"/>
      <c r="O357" s="77"/>
      <c r="P357" s="79"/>
      <c r="Q357" s="72"/>
      <c r="R357" s="78"/>
      <c r="T357" s="27"/>
    </row>
    <row r="358" spans="2:20" ht="12.75" customHeight="1" thickBot="1">
      <c r="B358" s="1" t="s">
        <v>30</v>
      </c>
      <c r="C358" s="22">
        <v>5</v>
      </c>
      <c r="E358" s="59" t="s">
        <v>175</v>
      </c>
      <c r="F358" s="16">
        <f>SUM(F345:F356)</f>
        <v>2352</v>
      </c>
      <c r="J358" s="27"/>
      <c r="L358" s="1" t="s">
        <v>30</v>
      </c>
      <c r="M358" s="22">
        <v>5</v>
      </c>
      <c r="O358" s="59" t="s">
        <v>175</v>
      </c>
      <c r="P358" s="16">
        <f>SUM(P345:P356)</f>
        <v>2175</v>
      </c>
      <c r="T358" s="27"/>
    </row>
    <row r="359" spans="10:20" ht="12.75" customHeight="1">
      <c r="J359" s="27"/>
      <c r="T359" s="27"/>
    </row>
    <row r="360" spans="2:20" ht="12.75" customHeight="1">
      <c r="B360" s="24" t="s">
        <v>176</v>
      </c>
      <c r="J360" s="27"/>
      <c r="L360" s="24" t="s">
        <v>176</v>
      </c>
      <c r="T360" s="27"/>
    </row>
    <row r="361" spans="10:20" ht="12.75" customHeight="1" thickBot="1">
      <c r="J361" s="27"/>
      <c r="T361" s="27"/>
    </row>
    <row r="362" spans="2:20" ht="12.75" customHeight="1" thickBot="1">
      <c r="B362" s="36" t="s">
        <v>29</v>
      </c>
      <c r="C362" s="45" t="s">
        <v>169</v>
      </c>
      <c r="D362" s="12" t="s">
        <v>170</v>
      </c>
      <c r="E362" s="55" t="s">
        <v>171</v>
      </c>
      <c r="F362" s="12" t="s">
        <v>172</v>
      </c>
      <c r="G362" s="45" t="s">
        <v>173</v>
      </c>
      <c r="H362" s="64" t="s">
        <v>174</v>
      </c>
      <c r="I362" s="28"/>
      <c r="J362" s="30"/>
      <c r="L362" s="36" t="s">
        <v>29</v>
      </c>
      <c r="M362" s="45" t="s">
        <v>169</v>
      </c>
      <c r="N362" s="12" t="s">
        <v>170</v>
      </c>
      <c r="O362" s="55" t="s">
        <v>171</v>
      </c>
      <c r="P362" s="12" t="s">
        <v>172</v>
      </c>
      <c r="Q362" s="45" t="s">
        <v>173</v>
      </c>
      <c r="R362" s="64" t="s">
        <v>174</v>
      </c>
      <c r="S362" s="28"/>
      <c r="T362" s="30"/>
    </row>
    <row r="363" spans="2:20" ht="12.75" customHeight="1">
      <c r="B363" s="37" t="s">
        <v>299</v>
      </c>
      <c r="C363" s="50" t="s">
        <v>3498</v>
      </c>
      <c r="D363" s="34">
        <v>2002</v>
      </c>
      <c r="E363" s="60" t="s">
        <v>2792</v>
      </c>
      <c r="F363" s="35">
        <v>458</v>
      </c>
      <c r="G363" s="50" t="s">
        <v>313</v>
      </c>
      <c r="H363" s="68" t="s">
        <v>316</v>
      </c>
      <c r="I363" s="29"/>
      <c r="J363" s="31"/>
      <c r="L363" s="37" t="s">
        <v>302</v>
      </c>
      <c r="M363" s="50" t="s">
        <v>3471</v>
      </c>
      <c r="N363" s="34">
        <v>2002</v>
      </c>
      <c r="O363" s="60" t="s">
        <v>3472</v>
      </c>
      <c r="P363" s="35">
        <v>481</v>
      </c>
      <c r="Q363" s="50" t="s">
        <v>354</v>
      </c>
      <c r="R363" s="68" t="s">
        <v>1769</v>
      </c>
      <c r="S363" s="29"/>
      <c r="T363" s="31"/>
    </row>
    <row r="364" spans="2:20" ht="12.75" customHeight="1">
      <c r="B364" s="14" t="s">
        <v>299</v>
      </c>
      <c r="C364" s="48" t="s">
        <v>3500</v>
      </c>
      <c r="D364" s="2">
        <v>2002</v>
      </c>
      <c r="E364" s="61" t="s">
        <v>3501</v>
      </c>
      <c r="F364" s="20">
        <v>426</v>
      </c>
      <c r="G364" s="48" t="s">
        <v>313</v>
      </c>
      <c r="H364" s="69" t="s">
        <v>316</v>
      </c>
      <c r="I364" s="29"/>
      <c r="J364" s="31"/>
      <c r="L364" s="14" t="s">
        <v>300</v>
      </c>
      <c r="M364" s="48" t="s">
        <v>3471</v>
      </c>
      <c r="N364" s="2">
        <v>2002</v>
      </c>
      <c r="O364" s="61" t="s">
        <v>3473</v>
      </c>
      <c r="P364" s="20">
        <v>479</v>
      </c>
      <c r="Q364" s="48" t="s">
        <v>758</v>
      </c>
      <c r="R364" s="69" t="s">
        <v>327</v>
      </c>
      <c r="S364" s="29"/>
      <c r="T364" s="31"/>
    </row>
    <row r="365" spans="2:20" ht="12.75" customHeight="1">
      <c r="B365" s="14" t="s">
        <v>300</v>
      </c>
      <c r="C365" s="48" t="s">
        <v>3500</v>
      </c>
      <c r="D365" s="2">
        <v>2002</v>
      </c>
      <c r="E365" s="61" t="s">
        <v>1539</v>
      </c>
      <c r="F365" s="20">
        <v>402</v>
      </c>
      <c r="G365" s="48" t="s">
        <v>322</v>
      </c>
      <c r="H365" s="69" t="s">
        <v>372</v>
      </c>
      <c r="I365" s="29"/>
      <c r="J365" s="31"/>
      <c r="L365" s="14" t="s">
        <v>357</v>
      </c>
      <c r="M365" s="48" t="s">
        <v>3474</v>
      </c>
      <c r="N365" s="2">
        <v>1973</v>
      </c>
      <c r="O365" s="61" t="s">
        <v>3475</v>
      </c>
      <c r="P365" s="20">
        <v>477</v>
      </c>
      <c r="Q365" s="48" t="s">
        <v>313</v>
      </c>
      <c r="R365" s="69" t="s">
        <v>325</v>
      </c>
      <c r="S365" s="29"/>
      <c r="T365" s="31"/>
    </row>
    <row r="366" spans="2:20" ht="12.75" customHeight="1">
      <c r="B366" s="14" t="s">
        <v>369</v>
      </c>
      <c r="C366" s="48" t="s">
        <v>3498</v>
      </c>
      <c r="D366" s="2">
        <v>2002</v>
      </c>
      <c r="E366" s="61" t="s">
        <v>1293</v>
      </c>
      <c r="F366" s="20">
        <v>395</v>
      </c>
      <c r="G366" s="48" t="s">
        <v>3502</v>
      </c>
      <c r="H366" s="69" t="s">
        <v>3503</v>
      </c>
      <c r="I366" s="80"/>
      <c r="J366" s="31"/>
      <c r="L366" s="14" t="s">
        <v>300</v>
      </c>
      <c r="M366" s="48" t="s">
        <v>3476</v>
      </c>
      <c r="N366" s="2">
        <v>2003</v>
      </c>
      <c r="O366" s="61" t="s">
        <v>3273</v>
      </c>
      <c r="P366" s="20">
        <v>466</v>
      </c>
      <c r="Q366" s="48" t="s">
        <v>1287</v>
      </c>
      <c r="R366" s="69" t="s">
        <v>1278</v>
      </c>
      <c r="S366" s="80"/>
      <c r="T366" s="31"/>
    </row>
    <row r="367" spans="2:20" ht="12.75" customHeight="1">
      <c r="B367" s="14" t="s">
        <v>299</v>
      </c>
      <c r="C367" s="48" t="s">
        <v>3504</v>
      </c>
      <c r="D367" s="2">
        <v>2003</v>
      </c>
      <c r="E367" s="61" t="s">
        <v>3505</v>
      </c>
      <c r="F367" s="20">
        <v>342</v>
      </c>
      <c r="G367" s="48" t="s">
        <v>1283</v>
      </c>
      <c r="H367" s="69" t="s">
        <v>1278</v>
      </c>
      <c r="I367" s="80"/>
      <c r="J367" s="31"/>
      <c r="L367" s="14" t="s">
        <v>303</v>
      </c>
      <c r="M367" s="48" t="s">
        <v>3474</v>
      </c>
      <c r="N367" s="2">
        <v>1973</v>
      </c>
      <c r="O367" s="61" t="s">
        <v>3477</v>
      </c>
      <c r="P367" s="20">
        <v>458</v>
      </c>
      <c r="Q367" s="48" t="s">
        <v>313</v>
      </c>
      <c r="R367" s="69" t="s">
        <v>434</v>
      </c>
      <c r="S367" s="80"/>
      <c r="T367" s="31"/>
    </row>
    <row r="368" spans="2:20" ht="12.75" customHeight="1">
      <c r="B368" s="14" t="s">
        <v>299</v>
      </c>
      <c r="C368" s="48" t="s">
        <v>3506</v>
      </c>
      <c r="D368" s="2">
        <v>2002</v>
      </c>
      <c r="E368" s="61" t="s">
        <v>3507</v>
      </c>
      <c r="F368" s="20">
        <v>326</v>
      </c>
      <c r="G368" s="48" t="s">
        <v>1283</v>
      </c>
      <c r="H368" s="69" t="s">
        <v>1278</v>
      </c>
      <c r="I368" s="80"/>
      <c r="J368" s="31"/>
      <c r="L368" s="14" t="s">
        <v>303</v>
      </c>
      <c r="M368" s="48" t="s">
        <v>3478</v>
      </c>
      <c r="N368" s="2">
        <v>1977</v>
      </c>
      <c r="O368" s="61" t="s">
        <v>3479</v>
      </c>
      <c r="P368" s="20">
        <v>431</v>
      </c>
      <c r="Q368" s="48" t="s">
        <v>354</v>
      </c>
      <c r="R368" s="69" t="s">
        <v>2138</v>
      </c>
      <c r="S368" s="80"/>
      <c r="T368" s="31"/>
    </row>
    <row r="369" spans="2:20" ht="12.75" customHeight="1">
      <c r="B369" s="14" t="s">
        <v>299</v>
      </c>
      <c r="C369" s="48" t="s">
        <v>3508</v>
      </c>
      <c r="D369" s="2">
        <v>2002</v>
      </c>
      <c r="E369" s="61" t="s">
        <v>3509</v>
      </c>
      <c r="F369" s="20">
        <v>316</v>
      </c>
      <c r="G369" s="48" t="s">
        <v>313</v>
      </c>
      <c r="H369" s="69" t="s">
        <v>316</v>
      </c>
      <c r="I369" s="80"/>
      <c r="J369" s="31"/>
      <c r="L369" s="14" t="s">
        <v>305</v>
      </c>
      <c r="M369" s="48" t="s">
        <v>3480</v>
      </c>
      <c r="N369" s="2">
        <v>2005</v>
      </c>
      <c r="O369" s="61" t="s">
        <v>627</v>
      </c>
      <c r="P369" s="20">
        <v>101</v>
      </c>
      <c r="Q369" s="48" t="s">
        <v>563</v>
      </c>
      <c r="R369" s="69" t="s">
        <v>1233</v>
      </c>
      <c r="S369" s="80"/>
      <c r="T369" s="31"/>
    </row>
    <row r="370" spans="2:20" ht="12.75" customHeight="1" thickBot="1">
      <c r="B370" s="15" t="s">
        <v>346</v>
      </c>
      <c r="C370" s="51" t="s">
        <v>3510</v>
      </c>
      <c r="D370" s="13">
        <v>2001</v>
      </c>
      <c r="E370" s="62" t="s">
        <v>2589</v>
      </c>
      <c r="F370" s="21">
        <v>196</v>
      </c>
      <c r="G370" s="51" t="s">
        <v>3502</v>
      </c>
      <c r="H370" s="70" t="s">
        <v>3511</v>
      </c>
      <c r="I370" s="80"/>
      <c r="J370" s="31"/>
      <c r="L370" s="15"/>
      <c r="M370" s="51"/>
      <c r="N370" s="13"/>
      <c r="O370" s="62"/>
      <c r="P370" s="21"/>
      <c r="Q370" s="51"/>
      <c r="R370" s="70"/>
      <c r="S370" s="80"/>
      <c r="T370" s="31"/>
    </row>
    <row r="371" spans="10:20" ht="12.75" customHeight="1">
      <c r="J371" s="27"/>
      <c r="T371" s="27"/>
    </row>
    <row r="372" spans="2:20" ht="12.75" customHeight="1" thickBot="1">
      <c r="B372" s="1" t="s">
        <v>30</v>
      </c>
      <c r="C372" s="22">
        <v>8</v>
      </c>
      <c r="E372" s="59" t="s">
        <v>175</v>
      </c>
      <c r="F372" s="16">
        <f>SUM(F363:F370)</f>
        <v>2861</v>
      </c>
      <c r="J372" s="27"/>
      <c r="L372" s="1" t="s">
        <v>30</v>
      </c>
      <c r="M372" s="22">
        <v>7</v>
      </c>
      <c r="O372" s="59" t="s">
        <v>175</v>
      </c>
      <c r="P372" s="16">
        <f>SUM(P363:P370)</f>
        <v>2893</v>
      </c>
      <c r="T372" s="27"/>
    </row>
    <row r="373" spans="10:20" ht="12.75" customHeight="1">
      <c r="J373" s="27"/>
      <c r="T373" s="27"/>
    </row>
    <row r="374" spans="2:20" ht="12.75" customHeight="1" thickBot="1">
      <c r="B374" s="1" t="s">
        <v>31</v>
      </c>
      <c r="C374" s="23">
        <f>+C358+C372</f>
        <v>13</v>
      </c>
      <c r="E374" s="59" t="s">
        <v>177</v>
      </c>
      <c r="F374" s="16">
        <f>+F358+F372</f>
        <v>5213</v>
      </c>
      <c r="J374" s="27"/>
      <c r="L374" s="1" t="s">
        <v>31</v>
      </c>
      <c r="M374" s="23">
        <f>+M358+M372</f>
        <v>12</v>
      </c>
      <c r="O374" s="59" t="s">
        <v>177</v>
      </c>
      <c r="P374" s="16">
        <f>+P358+P372</f>
        <v>5068</v>
      </c>
      <c r="T374" s="27"/>
    </row>
    <row r="375" spans="10:20" ht="12.75" customHeight="1">
      <c r="J375" s="27"/>
      <c r="T375" s="27"/>
    </row>
    <row r="376" spans="2:20" ht="12.75" customHeight="1">
      <c r="B376" s="1" t="s">
        <v>32</v>
      </c>
      <c r="C376" s="23">
        <v>8</v>
      </c>
      <c r="J376" s="27"/>
      <c r="L376" s="1" t="s">
        <v>32</v>
      </c>
      <c r="M376" s="23">
        <v>8</v>
      </c>
      <c r="T376" s="27"/>
    </row>
    <row r="377" spans="10:20" ht="12.75">
      <c r="J377" s="27"/>
      <c r="T377" s="27"/>
    </row>
    <row r="378" spans="1:20" ht="12.75">
      <c r="A378" s="27"/>
      <c r="B378" s="27"/>
      <c r="C378" s="52"/>
      <c r="D378" s="27"/>
      <c r="E378" s="63"/>
      <c r="F378" s="27"/>
      <c r="G378" s="52"/>
      <c r="H378" s="71"/>
      <c r="I378" s="27"/>
      <c r="J378" s="27"/>
      <c r="K378" s="27"/>
      <c r="L378" s="27"/>
      <c r="M378" s="52"/>
      <c r="N378" s="27"/>
      <c r="O378" s="63"/>
      <c r="P378" s="27"/>
      <c r="Q378" s="52"/>
      <c r="R378" s="71"/>
      <c r="S378" s="27"/>
      <c r="T378" s="27"/>
    </row>
  </sheetData>
  <sheetProtection/>
  <mergeCells count="18">
    <mergeCell ref="F338:G339"/>
    <mergeCell ref="P86:Q87"/>
    <mergeCell ref="F170:G171"/>
    <mergeCell ref="F128:G129"/>
    <mergeCell ref="F254:G255"/>
    <mergeCell ref="P338:Q339"/>
    <mergeCell ref="P212:Q213"/>
    <mergeCell ref="P296:Q297"/>
    <mergeCell ref="F296:G297"/>
    <mergeCell ref="P254:Q255"/>
    <mergeCell ref="F212:G213"/>
    <mergeCell ref="P44:Q45"/>
    <mergeCell ref="P2:Q3"/>
    <mergeCell ref="P170:Q171"/>
    <mergeCell ref="P128:Q129"/>
    <mergeCell ref="F44:G45"/>
    <mergeCell ref="F86:G87"/>
    <mergeCell ref="F2:G3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296</v>
      </c>
      <c r="F2" s="133">
        <v>5</v>
      </c>
      <c r="G2" s="133"/>
      <c r="J2" s="27"/>
      <c r="L2" s="4" t="s">
        <v>167</v>
      </c>
      <c r="M2" s="44" t="s">
        <v>24</v>
      </c>
      <c r="P2" s="133">
        <v>29</v>
      </c>
      <c r="Q2" s="133"/>
      <c r="T2" s="27"/>
    </row>
    <row r="3" spans="2:20" ht="12.75" customHeight="1">
      <c r="B3" s="4" t="s">
        <v>178</v>
      </c>
      <c r="C3" s="44" t="s">
        <v>59</v>
      </c>
      <c r="F3" s="133"/>
      <c r="G3" s="133"/>
      <c r="J3" s="27"/>
      <c r="L3" s="4" t="s">
        <v>178</v>
      </c>
      <c r="M3" s="44" t="s">
        <v>59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913</v>
      </c>
      <c r="D9" s="10">
        <v>1998</v>
      </c>
      <c r="E9" s="56" t="s">
        <v>912</v>
      </c>
      <c r="F9" s="17">
        <v>743</v>
      </c>
      <c r="G9" s="46" t="s">
        <v>313</v>
      </c>
      <c r="H9" s="65" t="s">
        <v>316</v>
      </c>
      <c r="I9" s="29"/>
      <c r="J9" s="31"/>
      <c r="L9" s="8" t="s">
        <v>299</v>
      </c>
      <c r="M9" s="46" t="s">
        <v>885</v>
      </c>
      <c r="N9" s="10">
        <v>1999</v>
      </c>
      <c r="O9" s="103" t="s">
        <v>1286</v>
      </c>
      <c r="P9" s="17">
        <v>696</v>
      </c>
      <c r="Q9" s="102" t="s">
        <v>1287</v>
      </c>
      <c r="R9" s="104" t="s">
        <v>1288</v>
      </c>
      <c r="S9" s="29"/>
      <c r="T9" s="31"/>
    </row>
    <row r="10" spans="2:20" ht="12.75" customHeight="1">
      <c r="B10" s="9" t="s">
        <v>300</v>
      </c>
      <c r="C10" s="47" t="s">
        <v>913</v>
      </c>
      <c r="D10" s="3">
        <v>1998</v>
      </c>
      <c r="E10" s="57" t="s">
        <v>915</v>
      </c>
      <c r="F10" s="18">
        <v>774</v>
      </c>
      <c r="G10" s="47" t="s">
        <v>313</v>
      </c>
      <c r="H10" s="66" t="s">
        <v>314</v>
      </c>
      <c r="I10" s="29"/>
      <c r="J10" s="31"/>
      <c r="L10" s="9" t="s">
        <v>300</v>
      </c>
      <c r="M10" s="47" t="s">
        <v>885</v>
      </c>
      <c r="N10" s="3">
        <v>1999</v>
      </c>
      <c r="O10" s="57" t="s">
        <v>889</v>
      </c>
      <c r="P10" s="18">
        <v>692</v>
      </c>
      <c r="Q10" s="47" t="s">
        <v>313</v>
      </c>
      <c r="R10" s="66" t="s">
        <v>314</v>
      </c>
      <c r="S10" s="29"/>
      <c r="T10" s="31"/>
    </row>
    <row r="11" spans="2:20" ht="12.75" customHeight="1">
      <c r="B11" s="9" t="s">
        <v>301</v>
      </c>
      <c r="C11" s="47" t="s">
        <v>914</v>
      </c>
      <c r="D11" s="3">
        <v>1997</v>
      </c>
      <c r="E11" s="57" t="s">
        <v>918</v>
      </c>
      <c r="F11" s="18">
        <v>619</v>
      </c>
      <c r="G11" s="47" t="s">
        <v>313</v>
      </c>
      <c r="H11" s="66" t="s">
        <v>325</v>
      </c>
      <c r="I11" s="29"/>
      <c r="J11" s="31"/>
      <c r="L11" s="9" t="s">
        <v>301</v>
      </c>
      <c r="M11" s="47" t="s">
        <v>899</v>
      </c>
      <c r="N11" s="3">
        <v>2004</v>
      </c>
      <c r="O11" s="57" t="s">
        <v>898</v>
      </c>
      <c r="P11" s="18">
        <v>184</v>
      </c>
      <c r="Q11" s="47" t="s">
        <v>896</v>
      </c>
      <c r="R11" s="66" t="s">
        <v>897</v>
      </c>
      <c r="S11" s="29"/>
      <c r="T11" s="31"/>
    </row>
    <row r="12" spans="2:20" ht="12.75" customHeight="1">
      <c r="B12" s="9" t="s">
        <v>302</v>
      </c>
      <c r="C12" s="47" t="s">
        <v>917</v>
      </c>
      <c r="D12" s="3">
        <v>2000</v>
      </c>
      <c r="E12" s="93" t="s">
        <v>1347</v>
      </c>
      <c r="F12" s="18">
        <v>568</v>
      </c>
      <c r="G12" s="92" t="s">
        <v>758</v>
      </c>
      <c r="H12" s="91" t="s">
        <v>1344</v>
      </c>
      <c r="I12" s="80"/>
      <c r="J12" s="31"/>
      <c r="L12" s="90" t="s">
        <v>412</v>
      </c>
      <c r="M12" s="92" t="s">
        <v>886</v>
      </c>
      <c r="N12" s="3">
        <v>1998</v>
      </c>
      <c r="O12" s="93" t="s">
        <v>1133</v>
      </c>
      <c r="P12" s="18">
        <v>760</v>
      </c>
      <c r="Q12" s="92" t="s">
        <v>501</v>
      </c>
      <c r="R12" s="91" t="s">
        <v>1125</v>
      </c>
      <c r="S12" s="80"/>
      <c r="T12" s="31"/>
    </row>
    <row r="13" spans="2:20" ht="12.75" customHeight="1">
      <c r="B13" s="9" t="s">
        <v>581</v>
      </c>
      <c r="C13" s="47" t="s">
        <v>921</v>
      </c>
      <c r="D13" s="3">
        <v>1999</v>
      </c>
      <c r="E13" s="57" t="s">
        <v>920</v>
      </c>
      <c r="F13" s="18">
        <v>577</v>
      </c>
      <c r="G13" s="47" t="s">
        <v>313</v>
      </c>
      <c r="H13" s="66" t="s">
        <v>325</v>
      </c>
      <c r="I13" s="80"/>
      <c r="J13" s="31"/>
      <c r="L13" s="9" t="s">
        <v>305</v>
      </c>
      <c r="M13" s="47" t="s">
        <v>1140</v>
      </c>
      <c r="N13" s="3">
        <v>2002</v>
      </c>
      <c r="O13" s="57" t="s">
        <v>341</v>
      </c>
      <c r="P13" s="18">
        <v>565</v>
      </c>
      <c r="Q13" s="47" t="s">
        <v>545</v>
      </c>
      <c r="R13" s="66" t="s">
        <v>310</v>
      </c>
      <c r="S13" s="80"/>
      <c r="T13" s="31"/>
    </row>
    <row r="14" spans="2:20" ht="12.75" customHeight="1">
      <c r="B14" s="9" t="s">
        <v>454</v>
      </c>
      <c r="C14" s="47" t="s">
        <v>921</v>
      </c>
      <c r="D14" s="3">
        <v>1999</v>
      </c>
      <c r="E14" s="57" t="s">
        <v>1276</v>
      </c>
      <c r="F14" s="18">
        <v>550</v>
      </c>
      <c r="G14" s="47" t="s">
        <v>1277</v>
      </c>
      <c r="H14" s="66" t="s">
        <v>1278</v>
      </c>
      <c r="I14" s="80"/>
      <c r="J14" s="31"/>
      <c r="L14" s="9" t="s">
        <v>307</v>
      </c>
      <c r="M14" s="47" t="s">
        <v>888</v>
      </c>
      <c r="N14" s="3">
        <v>1998</v>
      </c>
      <c r="O14" s="93" t="s">
        <v>1289</v>
      </c>
      <c r="P14" s="18">
        <v>724</v>
      </c>
      <c r="Q14" s="92" t="s">
        <v>1287</v>
      </c>
      <c r="R14" s="91" t="s">
        <v>1288</v>
      </c>
      <c r="S14" s="29"/>
      <c r="T14" s="31"/>
    </row>
    <row r="15" spans="2:20" ht="12.75" customHeight="1">
      <c r="B15" s="9" t="s">
        <v>305</v>
      </c>
      <c r="C15" s="47" t="s">
        <v>922</v>
      </c>
      <c r="D15" s="3">
        <v>1997</v>
      </c>
      <c r="E15" s="57" t="s">
        <v>543</v>
      </c>
      <c r="F15" s="18">
        <v>732</v>
      </c>
      <c r="G15" s="47" t="s">
        <v>313</v>
      </c>
      <c r="H15" s="66" t="s">
        <v>316</v>
      </c>
      <c r="I15" s="80"/>
      <c r="J15" s="31"/>
      <c r="L15" s="9" t="s">
        <v>350</v>
      </c>
      <c r="M15" s="47" t="s">
        <v>888</v>
      </c>
      <c r="N15" s="3">
        <v>1998</v>
      </c>
      <c r="O15" s="57" t="s">
        <v>891</v>
      </c>
      <c r="P15" s="18">
        <v>679</v>
      </c>
      <c r="Q15" s="47" t="s">
        <v>313</v>
      </c>
      <c r="R15" s="66" t="s">
        <v>314</v>
      </c>
      <c r="S15" s="80"/>
      <c r="T15" s="31"/>
    </row>
    <row r="16" spans="2:20" ht="12.75" customHeight="1">
      <c r="B16" s="90" t="s">
        <v>306</v>
      </c>
      <c r="C16" s="92" t="s">
        <v>926</v>
      </c>
      <c r="D16" s="3">
        <v>2001</v>
      </c>
      <c r="E16" s="93" t="s">
        <v>1313</v>
      </c>
      <c r="F16" s="18">
        <v>754</v>
      </c>
      <c r="G16" s="92" t="s">
        <v>354</v>
      </c>
      <c r="H16" s="91" t="s">
        <v>1314</v>
      </c>
      <c r="I16" s="80"/>
      <c r="J16" s="31"/>
      <c r="L16" s="90" t="s">
        <v>390</v>
      </c>
      <c r="M16" s="92" t="s">
        <v>1504</v>
      </c>
      <c r="N16" s="3">
        <v>2000</v>
      </c>
      <c r="O16" s="93" t="s">
        <v>1202</v>
      </c>
      <c r="P16" s="18">
        <v>507</v>
      </c>
      <c r="Q16" s="92" t="s">
        <v>545</v>
      </c>
      <c r="R16" s="91" t="s">
        <v>1495</v>
      </c>
      <c r="S16" s="80"/>
      <c r="T16" s="31"/>
    </row>
    <row r="17" spans="2:20" ht="12.75" customHeight="1">
      <c r="B17" s="9" t="s">
        <v>307</v>
      </c>
      <c r="C17" s="47" t="s">
        <v>927</v>
      </c>
      <c r="D17" s="3">
        <v>2001</v>
      </c>
      <c r="E17" s="57" t="s">
        <v>1228</v>
      </c>
      <c r="F17" s="18">
        <v>586</v>
      </c>
      <c r="G17" s="47" t="s">
        <v>896</v>
      </c>
      <c r="H17" s="66" t="s">
        <v>541</v>
      </c>
      <c r="I17" s="80"/>
      <c r="J17" s="31"/>
      <c r="L17" s="9"/>
      <c r="M17" s="47"/>
      <c r="N17" s="3"/>
      <c r="O17" s="57"/>
      <c r="P17" s="18"/>
      <c r="Q17" s="47"/>
      <c r="R17" s="66"/>
      <c r="S17" s="80"/>
      <c r="T17" s="31"/>
    </row>
    <row r="18" spans="2:20" ht="12.75" customHeight="1">
      <c r="B18" s="9" t="s">
        <v>350</v>
      </c>
      <c r="C18" s="47" t="s">
        <v>922</v>
      </c>
      <c r="D18" s="3">
        <v>1997</v>
      </c>
      <c r="E18" s="57" t="s">
        <v>994</v>
      </c>
      <c r="F18" s="18">
        <v>649</v>
      </c>
      <c r="G18" s="47" t="s">
        <v>545</v>
      </c>
      <c r="H18" s="66" t="s">
        <v>995</v>
      </c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 t="s">
        <v>308</v>
      </c>
      <c r="C19" s="47" t="s">
        <v>924</v>
      </c>
      <c r="D19" s="3">
        <v>1996</v>
      </c>
      <c r="E19" s="57" t="s">
        <v>923</v>
      </c>
      <c r="F19" s="18">
        <v>568</v>
      </c>
      <c r="G19" s="47" t="s">
        <v>545</v>
      </c>
      <c r="H19" s="66" t="s">
        <v>474</v>
      </c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 t="s">
        <v>634</v>
      </c>
      <c r="C20" s="49" t="s">
        <v>924</v>
      </c>
      <c r="D20" s="11">
        <v>1996</v>
      </c>
      <c r="E20" s="58" t="s">
        <v>925</v>
      </c>
      <c r="F20" s="19">
        <v>692</v>
      </c>
      <c r="G20" s="49" t="s">
        <v>545</v>
      </c>
      <c r="H20" s="67" t="s">
        <v>474</v>
      </c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12</v>
      </c>
      <c r="E22" s="59" t="s">
        <v>175</v>
      </c>
      <c r="F22" s="16">
        <f>SUM(F9:F20)</f>
        <v>7812</v>
      </c>
      <c r="J22" s="27"/>
      <c r="L22" s="1" t="s">
        <v>30</v>
      </c>
      <c r="M22" s="22">
        <v>8</v>
      </c>
      <c r="O22" s="59" t="s">
        <v>175</v>
      </c>
      <c r="P22" s="16">
        <f>SUM(P9:P20)</f>
        <v>4807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305</v>
      </c>
      <c r="C27" s="50" t="s">
        <v>926</v>
      </c>
      <c r="D27" s="34">
        <v>2001</v>
      </c>
      <c r="E27" s="98" t="s">
        <v>630</v>
      </c>
      <c r="F27" s="35">
        <v>691</v>
      </c>
      <c r="G27" s="99" t="s">
        <v>847</v>
      </c>
      <c r="H27" s="101" t="s">
        <v>382</v>
      </c>
      <c r="I27" s="29"/>
      <c r="J27" s="31"/>
      <c r="L27" s="100" t="s">
        <v>299</v>
      </c>
      <c r="M27" s="99" t="s">
        <v>886</v>
      </c>
      <c r="N27" s="34">
        <v>1998</v>
      </c>
      <c r="O27" s="98" t="s">
        <v>1114</v>
      </c>
      <c r="P27" s="35">
        <v>686</v>
      </c>
      <c r="Q27" s="99" t="s">
        <v>501</v>
      </c>
      <c r="R27" s="101" t="s">
        <v>1115</v>
      </c>
      <c r="S27" s="29"/>
      <c r="T27" s="31"/>
    </row>
    <row r="28" spans="2:20" ht="12.75" customHeight="1">
      <c r="B28" s="14" t="s">
        <v>305</v>
      </c>
      <c r="C28" s="48" t="s">
        <v>927</v>
      </c>
      <c r="D28" s="2">
        <v>2001</v>
      </c>
      <c r="E28" s="61" t="s">
        <v>630</v>
      </c>
      <c r="F28" s="20">
        <v>691</v>
      </c>
      <c r="G28" s="48" t="s">
        <v>359</v>
      </c>
      <c r="H28" s="69" t="s">
        <v>1278</v>
      </c>
      <c r="I28" s="29"/>
      <c r="J28" s="31"/>
      <c r="L28" s="14" t="s">
        <v>299</v>
      </c>
      <c r="M28" s="48" t="s">
        <v>892</v>
      </c>
      <c r="N28" s="2">
        <v>2001</v>
      </c>
      <c r="O28" s="61" t="s">
        <v>893</v>
      </c>
      <c r="P28" s="20">
        <v>683</v>
      </c>
      <c r="Q28" s="48" t="s">
        <v>313</v>
      </c>
      <c r="R28" s="69" t="s">
        <v>316</v>
      </c>
      <c r="S28" s="29"/>
      <c r="T28" s="31"/>
    </row>
    <row r="29" spans="2:20" ht="12.75" customHeight="1">
      <c r="B29" s="14" t="s">
        <v>300</v>
      </c>
      <c r="C29" s="48" t="s">
        <v>914</v>
      </c>
      <c r="D29" s="2">
        <v>1997</v>
      </c>
      <c r="E29" s="61" t="s">
        <v>364</v>
      </c>
      <c r="F29" s="20">
        <v>655</v>
      </c>
      <c r="G29" s="48" t="s">
        <v>313</v>
      </c>
      <c r="H29" s="69" t="s">
        <v>314</v>
      </c>
      <c r="I29" s="29"/>
      <c r="J29" s="31"/>
      <c r="L29" s="14" t="s">
        <v>300</v>
      </c>
      <c r="M29" s="48" t="s">
        <v>886</v>
      </c>
      <c r="N29" s="2">
        <v>1998</v>
      </c>
      <c r="O29" s="61" t="s">
        <v>890</v>
      </c>
      <c r="P29" s="20">
        <v>665</v>
      </c>
      <c r="Q29" s="48" t="s">
        <v>313</v>
      </c>
      <c r="R29" s="69" t="s">
        <v>314</v>
      </c>
      <c r="S29" s="29"/>
      <c r="T29" s="31"/>
    </row>
    <row r="30" spans="2:20" ht="12.75" customHeight="1">
      <c r="B30" s="105" t="s">
        <v>299</v>
      </c>
      <c r="C30" s="94" t="s">
        <v>914</v>
      </c>
      <c r="D30" s="2">
        <v>1997</v>
      </c>
      <c r="E30" s="95" t="s">
        <v>1072</v>
      </c>
      <c r="F30" s="20">
        <v>650</v>
      </c>
      <c r="G30" s="94" t="s">
        <v>758</v>
      </c>
      <c r="H30" s="96" t="s">
        <v>1341</v>
      </c>
      <c r="I30" s="80"/>
      <c r="J30" s="31"/>
      <c r="L30" s="14" t="s">
        <v>300</v>
      </c>
      <c r="M30" s="48" t="s">
        <v>892</v>
      </c>
      <c r="N30" s="2">
        <v>2001</v>
      </c>
      <c r="O30" s="95" t="s">
        <v>894</v>
      </c>
      <c r="P30" s="20">
        <v>659</v>
      </c>
      <c r="Q30" s="94" t="s">
        <v>758</v>
      </c>
      <c r="R30" s="96" t="s">
        <v>327</v>
      </c>
      <c r="S30" s="80"/>
      <c r="T30" s="31"/>
    </row>
    <row r="31" spans="2:20" ht="12.75" customHeight="1">
      <c r="B31" s="14" t="s">
        <v>299</v>
      </c>
      <c r="C31" s="48" t="s">
        <v>926</v>
      </c>
      <c r="D31" s="2">
        <v>2001</v>
      </c>
      <c r="E31" s="61" t="s">
        <v>1451</v>
      </c>
      <c r="F31" s="20">
        <v>625</v>
      </c>
      <c r="G31" s="48" t="s">
        <v>545</v>
      </c>
      <c r="H31" s="69" t="s">
        <v>1452</v>
      </c>
      <c r="I31" s="80"/>
      <c r="J31" s="31"/>
      <c r="L31" s="14" t="s">
        <v>299</v>
      </c>
      <c r="M31" s="48" t="s">
        <v>888</v>
      </c>
      <c r="N31" s="2">
        <v>1998</v>
      </c>
      <c r="O31" s="61" t="s">
        <v>1229</v>
      </c>
      <c r="P31" s="20">
        <v>615</v>
      </c>
      <c r="Q31" s="48" t="s">
        <v>896</v>
      </c>
      <c r="R31" s="69" t="s">
        <v>541</v>
      </c>
      <c r="S31" s="80"/>
      <c r="T31" s="31"/>
    </row>
    <row r="32" spans="2:20" ht="12.75" customHeight="1">
      <c r="B32" s="14" t="s">
        <v>346</v>
      </c>
      <c r="C32" s="48" t="s">
        <v>926</v>
      </c>
      <c r="D32" s="2">
        <v>2001</v>
      </c>
      <c r="E32" s="61" t="s">
        <v>625</v>
      </c>
      <c r="F32" s="20">
        <v>609</v>
      </c>
      <c r="G32" s="48" t="s">
        <v>545</v>
      </c>
      <c r="H32" s="69" t="s">
        <v>691</v>
      </c>
      <c r="I32" s="80"/>
      <c r="J32" s="31"/>
      <c r="L32" s="14" t="s">
        <v>299</v>
      </c>
      <c r="M32" s="48" t="s">
        <v>1343</v>
      </c>
      <c r="N32" s="2">
        <v>1998</v>
      </c>
      <c r="O32" s="61" t="s">
        <v>1229</v>
      </c>
      <c r="P32" s="20">
        <v>615</v>
      </c>
      <c r="Q32" s="48" t="s">
        <v>758</v>
      </c>
      <c r="R32" s="69" t="s">
        <v>1341</v>
      </c>
      <c r="S32" s="80"/>
      <c r="T32" s="31"/>
    </row>
    <row r="33" spans="2:20" ht="12.75" customHeight="1">
      <c r="B33" s="14" t="s">
        <v>346</v>
      </c>
      <c r="C33" s="48" t="s">
        <v>927</v>
      </c>
      <c r="D33" s="2">
        <v>2001</v>
      </c>
      <c r="E33" s="61" t="s">
        <v>625</v>
      </c>
      <c r="F33" s="20">
        <v>609</v>
      </c>
      <c r="G33" s="48" t="s">
        <v>545</v>
      </c>
      <c r="H33" s="69" t="s">
        <v>691</v>
      </c>
      <c r="I33" s="80"/>
      <c r="J33" s="31"/>
      <c r="L33" s="14" t="s">
        <v>307</v>
      </c>
      <c r="M33" s="48" t="s">
        <v>892</v>
      </c>
      <c r="N33" s="2">
        <v>2001</v>
      </c>
      <c r="O33" s="61" t="s">
        <v>895</v>
      </c>
      <c r="P33" s="20">
        <v>592</v>
      </c>
      <c r="Q33" s="48" t="s">
        <v>545</v>
      </c>
      <c r="R33" s="69" t="s">
        <v>524</v>
      </c>
      <c r="S33" s="80"/>
      <c r="T33" s="31"/>
    </row>
    <row r="34" spans="2:20" ht="12.75" customHeight="1" thickBot="1">
      <c r="B34" s="15" t="s">
        <v>301</v>
      </c>
      <c r="C34" s="51" t="s">
        <v>916</v>
      </c>
      <c r="D34" s="13">
        <v>1997</v>
      </c>
      <c r="E34" s="62" t="s">
        <v>919</v>
      </c>
      <c r="F34" s="21">
        <v>601</v>
      </c>
      <c r="G34" s="51" t="s">
        <v>313</v>
      </c>
      <c r="H34" s="70" t="s">
        <v>325</v>
      </c>
      <c r="I34" s="80"/>
      <c r="J34" s="31"/>
      <c r="L34" s="15" t="s">
        <v>307</v>
      </c>
      <c r="M34" s="106" t="s">
        <v>1118</v>
      </c>
      <c r="N34" s="13">
        <v>2001</v>
      </c>
      <c r="O34" s="107" t="s">
        <v>1119</v>
      </c>
      <c r="P34" s="21">
        <v>560</v>
      </c>
      <c r="Q34" s="106" t="s">
        <v>501</v>
      </c>
      <c r="R34" s="108" t="s">
        <v>1115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5131</v>
      </c>
      <c r="J36" s="27"/>
      <c r="L36" s="1" t="s">
        <v>30</v>
      </c>
      <c r="M36" s="22">
        <v>8</v>
      </c>
      <c r="O36" s="59" t="s">
        <v>175</v>
      </c>
      <c r="P36" s="16">
        <f>SUM(P27:P34)</f>
        <v>5075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20</v>
      </c>
      <c r="E38" s="59" t="s">
        <v>177</v>
      </c>
      <c r="F38" s="16">
        <f>+F22+F36</f>
        <v>12943</v>
      </c>
      <c r="J38" s="27"/>
      <c r="L38" s="1" t="s">
        <v>31</v>
      </c>
      <c r="M38" s="23">
        <f>+M22+M36</f>
        <v>16</v>
      </c>
      <c r="O38" s="59" t="s">
        <v>177</v>
      </c>
      <c r="P38" s="16">
        <f>+P22+P36</f>
        <v>9882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9</v>
      </c>
      <c r="J40" s="27"/>
      <c r="L40" s="1" t="s">
        <v>32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113</v>
      </c>
      <c r="F44" s="133">
        <v>38</v>
      </c>
      <c r="G44" s="133"/>
      <c r="J44" s="27"/>
      <c r="L44" s="4" t="s">
        <v>167</v>
      </c>
      <c r="M44" s="44" t="s">
        <v>164</v>
      </c>
      <c r="P44" s="133">
        <v>48</v>
      </c>
      <c r="Q44" s="133"/>
      <c r="T44" s="27"/>
    </row>
    <row r="45" spans="2:20" ht="12.75" customHeight="1">
      <c r="B45" s="4" t="s">
        <v>178</v>
      </c>
      <c r="C45" s="44" t="s">
        <v>59</v>
      </c>
      <c r="F45" s="133"/>
      <c r="G45" s="133"/>
      <c r="J45" s="27"/>
      <c r="L45" s="4" t="s">
        <v>178</v>
      </c>
      <c r="M45" s="44" t="s">
        <v>59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299</v>
      </c>
      <c r="C51" s="46" t="s">
        <v>900</v>
      </c>
      <c r="D51" s="10">
        <v>1999</v>
      </c>
      <c r="E51" s="103" t="s">
        <v>649</v>
      </c>
      <c r="F51" s="17">
        <v>610</v>
      </c>
      <c r="G51" s="102" t="s">
        <v>322</v>
      </c>
      <c r="H51" s="104" t="s">
        <v>372</v>
      </c>
      <c r="I51" s="29"/>
      <c r="J51" s="31"/>
      <c r="L51" s="8" t="s">
        <v>299</v>
      </c>
      <c r="M51" s="46" t="s">
        <v>2979</v>
      </c>
      <c r="N51" s="10">
        <v>1997</v>
      </c>
      <c r="O51" s="103" t="s">
        <v>1042</v>
      </c>
      <c r="P51" s="17">
        <v>559</v>
      </c>
      <c r="Q51" s="102" t="s">
        <v>2980</v>
      </c>
      <c r="R51" s="104" t="s">
        <v>382</v>
      </c>
      <c r="S51" s="29"/>
      <c r="T51" s="31"/>
    </row>
    <row r="52" spans="2:20" ht="12.75" customHeight="1">
      <c r="B52" s="9" t="s">
        <v>300</v>
      </c>
      <c r="C52" s="47" t="s">
        <v>900</v>
      </c>
      <c r="D52" s="3">
        <v>1999</v>
      </c>
      <c r="E52" s="57" t="s">
        <v>901</v>
      </c>
      <c r="F52" s="18">
        <v>593</v>
      </c>
      <c r="G52" s="47" t="s">
        <v>758</v>
      </c>
      <c r="H52" s="66" t="s">
        <v>327</v>
      </c>
      <c r="I52" s="29"/>
      <c r="J52" s="31"/>
      <c r="L52" s="9" t="s">
        <v>300</v>
      </c>
      <c r="M52" s="47" t="s">
        <v>2979</v>
      </c>
      <c r="N52" s="3">
        <v>1997</v>
      </c>
      <c r="O52" s="57" t="s">
        <v>2981</v>
      </c>
      <c r="P52" s="18">
        <v>551</v>
      </c>
      <c r="Q52" s="47" t="s">
        <v>313</v>
      </c>
      <c r="R52" s="66" t="s">
        <v>314</v>
      </c>
      <c r="S52" s="29"/>
      <c r="T52" s="31"/>
    </row>
    <row r="53" spans="2:20" ht="12.75" customHeight="1">
      <c r="B53" s="9" t="s">
        <v>305</v>
      </c>
      <c r="C53" s="47" t="s">
        <v>909</v>
      </c>
      <c r="D53" s="3">
        <v>2001</v>
      </c>
      <c r="E53" s="57" t="s">
        <v>559</v>
      </c>
      <c r="F53" s="18">
        <v>240</v>
      </c>
      <c r="G53" s="47" t="s">
        <v>910</v>
      </c>
      <c r="H53" s="66" t="s">
        <v>1452</v>
      </c>
      <c r="I53" s="29"/>
      <c r="J53" s="31"/>
      <c r="L53" s="9" t="s">
        <v>301</v>
      </c>
      <c r="M53" s="47" t="s">
        <v>2982</v>
      </c>
      <c r="N53" s="3">
        <v>2001</v>
      </c>
      <c r="O53" s="57" t="s">
        <v>2983</v>
      </c>
      <c r="P53" s="18">
        <v>523</v>
      </c>
      <c r="Q53" s="47" t="s">
        <v>2980</v>
      </c>
      <c r="R53" s="66" t="s">
        <v>539</v>
      </c>
      <c r="S53" s="29"/>
      <c r="T53" s="31"/>
    </row>
    <row r="54" spans="2:20" ht="12.75" customHeight="1">
      <c r="B54" s="9" t="s">
        <v>307</v>
      </c>
      <c r="C54" s="47" t="s">
        <v>909</v>
      </c>
      <c r="D54" s="3">
        <v>2001</v>
      </c>
      <c r="E54" s="93" t="s">
        <v>911</v>
      </c>
      <c r="F54" s="18">
        <v>294</v>
      </c>
      <c r="G54" s="92" t="s">
        <v>910</v>
      </c>
      <c r="H54" s="91" t="s">
        <v>725</v>
      </c>
      <c r="I54" s="80"/>
      <c r="J54" s="31"/>
      <c r="L54" s="9" t="s">
        <v>302</v>
      </c>
      <c r="M54" s="47" t="s">
        <v>2984</v>
      </c>
      <c r="N54" s="3">
        <v>1993</v>
      </c>
      <c r="O54" s="93" t="s">
        <v>2985</v>
      </c>
      <c r="P54" s="18">
        <v>838</v>
      </c>
      <c r="Q54" s="92" t="s">
        <v>2986</v>
      </c>
      <c r="R54" s="91" t="s">
        <v>377</v>
      </c>
      <c r="S54" s="80"/>
      <c r="T54" s="31"/>
    </row>
    <row r="55" spans="2:20" ht="12.75" customHeight="1">
      <c r="B55" s="9" t="s">
        <v>308</v>
      </c>
      <c r="C55" s="47" t="s">
        <v>908</v>
      </c>
      <c r="D55" s="3">
        <v>1995</v>
      </c>
      <c r="E55" s="57" t="s">
        <v>2605</v>
      </c>
      <c r="F55" s="18">
        <v>581</v>
      </c>
      <c r="G55" s="47" t="s">
        <v>910</v>
      </c>
      <c r="H55" s="66" t="s">
        <v>2594</v>
      </c>
      <c r="I55" s="80"/>
      <c r="J55" s="31"/>
      <c r="L55" s="9" t="s">
        <v>303</v>
      </c>
      <c r="M55" s="47" t="s">
        <v>2984</v>
      </c>
      <c r="N55" s="3">
        <v>1993</v>
      </c>
      <c r="O55" s="57" t="s">
        <v>2987</v>
      </c>
      <c r="P55" s="18">
        <v>809</v>
      </c>
      <c r="Q55" s="47" t="s">
        <v>2988</v>
      </c>
      <c r="R55" s="66" t="s">
        <v>1897</v>
      </c>
      <c r="S55" s="80"/>
      <c r="T55" s="31"/>
    </row>
    <row r="56" spans="2:20" ht="12.75" customHeight="1">
      <c r="B56" s="9" t="s">
        <v>390</v>
      </c>
      <c r="C56" s="47" t="s">
        <v>902</v>
      </c>
      <c r="D56" s="3">
        <v>1994</v>
      </c>
      <c r="E56" s="57" t="s">
        <v>903</v>
      </c>
      <c r="F56" s="18">
        <v>707</v>
      </c>
      <c r="G56" s="47" t="s">
        <v>509</v>
      </c>
      <c r="H56" s="66" t="s">
        <v>565</v>
      </c>
      <c r="I56" s="80"/>
      <c r="J56" s="31"/>
      <c r="L56" s="9" t="s">
        <v>305</v>
      </c>
      <c r="M56" s="47" t="s">
        <v>2989</v>
      </c>
      <c r="N56" s="3">
        <v>2003</v>
      </c>
      <c r="O56" s="57" t="s">
        <v>427</v>
      </c>
      <c r="P56" s="18">
        <v>518</v>
      </c>
      <c r="Q56" s="47" t="s">
        <v>2980</v>
      </c>
      <c r="R56" s="66" t="s">
        <v>382</v>
      </c>
      <c r="S56" s="29"/>
      <c r="T56" s="31"/>
    </row>
    <row r="57" spans="2:20" ht="12.75" customHeight="1">
      <c r="B57" s="90" t="s">
        <v>634</v>
      </c>
      <c r="C57" s="92" t="s">
        <v>906</v>
      </c>
      <c r="D57" s="3">
        <v>1994</v>
      </c>
      <c r="E57" s="93" t="s">
        <v>1136</v>
      </c>
      <c r="F57" s="18">
        <v>831</v>
      </c>
      <c r="G57" s="47" t="s">
        <v>905</v>
      </c>
      <c r="H57" s="91" t="s">
        <v>394</v>
      </c>
      <c r="I57" s="80"/>
      <c r="J57" s="31"/>
      <c r="L57" s="90" t="s">
        <v>391</v>
      </c>
      <c r="M57" s="92" t="s">
        <v>2990</v>
      </c>
      <c r="N57" s="3">
        <v>1998</v>
      </c>
      <c r="O57" s="93" t="s">
        <v>2991</v>
      </c>
      <c r="P57" s="18">
        <v>655</v>
      </c>
      <c r="Q57" s="47" t="s">
        <v>910</v>
      </c>
      <c r="R57" s="91" t="s">
        <v>725</v>
      </c>
      <c r="S57" s="80"/>
      <c r="T57" s="31"/>
    </row>
    <row r="58" spans="2:20" ht="12.75" customHeight="1">
      <c r="B58" s="9" t="s">
        <v>391</v>
      </c>
      <c r="C58" s="47" t="s">
        <v>908</v>
      </c>
      <c r="D58" s="3">
        <v>1995</v>
      </c>
      <c r="E58" s="93" t="s">
        <v>1039</v>
      </c>
      <c r="F58" s="18">
        <v>766</v>
      </c>
      <c r="G58" s="92" t="s">
        <v>910</v>
      </c>
      <c r="H58" s="91" t="s">
        <v>1037</v>
      </c>
      <c r="I58" s="80"/>
      <c r="J58" s="31"/>
      <c r="L58" s="9"/>
      <c r="M58" s="47"/>
      <c r="N58" s="3"/>
      <c r="O58" s="93"/>
      <c r="P58" s="18"/>
      <c r="Q58" s="92"/>
      <c r="R58" s="91"/>
      <c r="S58" s="80"/>
      <c r="T58" s="31"/>
    </row>
    <row r="59" spans="2:20" ht="12.75" customHeight="1">
      <c r="B59" s="90"/>
      <c r="C59" s="92"/>
      <c r="D59" s="3"/>
      <c r="E59" s="93"/>
      <c r="F59" s="18"/>
      <c r="G59" s="92"/>
      <c r="H59" s="91"/>
      <c r="I59" s="80"/>
      <c r="J59" s="31"/>
      <c r="L59" s="90"/>
      <c r="M59" s="92"/>
      <c r="N59" s="3"/>
      <c r="O59" s="93"/>
      <c r="P59" s="18"/>
      <c r="Q59" s="92"/>
      <c r="R59" s="91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8</v>
      </c>
      <c r="E64" s="59" t="s">
        <v>175</v>
      </c>
      <c r="F64" s="16">
        <f>SUM(F51:F62)</f>
        <v>4622</v>
      </c>
      <c r="J64" s="27"/>
      <c r="L64" s="1" t="s">
        <v>30</v>
      </c>
      <c r="M64" s="22">
        <v>7</v>
      </c>
      <c r="O64" s="59" t="s">
        <v>175</v>
      </c>
      <c r="P64" s="16">
        <f>SUM(P51:P62)</f>
        <v>4453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37" t="s">
        <v>391</v>
      </c>
      <c r="C69" s="50" t="s">
        <v>1137</v>
      </c>
      <c r="D69" s="34">
        <v>1993</v>
      </c>
      <c r="E69" s="60" t="s">
        <v>1138</v>
      </c>
      <c r="F69" s="35">
        <v>704</v>
      </c>
      <c r="G69" s="50" t="s">
        <v>910</v>
      </c>
      <c r="H69" s="68" t="s">
        <v>394</v>
      </c>
      <c r="I69" s="29"/>
      <c r="J69" s="31"/>
      <c r="L69" s="37" t="s">
        <v>357</v>
      </c>
      <c r="M69" s="50" t="s">
        <v>2984</v>
      </c>
      <c r="N69" s="34">
        <v>1993</v>
      </c>
      <c r="O69" s="60" t="s">
        <v>2992</v>
      </c>
      <c r="P69" s="35">
        <v>730</v>
      </c>
      <c r="Q69" s="50" t="s">
        <v>2993</v>
      </c>
      <c r="R69" s="68" t="s">
        <v>609</v>
      </c>
      <c r="S69" s="29"/>
      <c r="T69" s="31"/>
    </row>
    <row r="70" spans="2:20" ht="12.75" customHeight="1">
      <c r="B70" s="14" t="s">
        <v>634</v>
      </c>
      <c r="C70" s="48" t="s">
        <v>904</v>
      </c>
      <c r="D70" s="2">
        <v>1998</v>
      </c>
      <c r="E70" s="61" t="s">
        <v>907</v>
      </c>
      <c r="F70" s="20">
        <v>685</v>
      </c>
      <c r="G70" s="48" t="s">
        <v>509</v>
      </c>
      <c r="H70" s="69" t="s">
        <v>510</v>
      </c>
      <c r="I70" s="29"/>
      <c r="J70" s="31"/>
      <c r="L70" s="14" t="s">
        <v>302</v>
      </c>
      <c r="M70" s="48" t="s">
        <v>2982</v>
      </c>
      <c r="N70" s="2">
        <v>2001</v>
      </c>
      <c r="O70" s="61" t="s">
        <v>2994</v>
      </c>
      <c r="P70" s="20">
        <v>601</v>
      </c>
      <c r="Q70" s="48" t="s">
        <v>313</v>
      </c>
      <c r="R70" s="69" t="s">
        <v>316</v>
      </c>
      <c r="S70" s="29"/>
      <c r="T70" s="31"/>
    </row>
    <row r="71" spans="2:20" ht="12.75" customHeight="1">
      <c r="B71" s="14" t="s">
        <v>390</v>
      </c>
      <c r="C71" s="48" t="s">
        <v>904</v>
      </c>
      <c r="D71" s="2">
        <v>1998</v>
      </c>
      <c r="E71" s="61" t="s">
        <v>2934</v>
      </c>
      <c r="F71" s="20">
        <v>624</v>
      </c>
      <c r="G71" s="48" t="s">
        <v>905</v>
      </c>
      <c r="H71" s="69" t="s">
        <v>1452</v>
      </c>
      <c r="I71" s="29"/>
      <c r="J71" s="31"/>
      <c r="L71" s="14" t="s">
        <v>302</v>
      </c>
      <c r="M71" s="48" t="s">
        <v>2995</v>
      </c>
      <c r="N71" s="2">
        <v>2000</v>
      </c>
      <c r="O71" s="61" t="s">
        <v>2996</v>
      </c>
      <c r="P71" s="20">
        <v>554</v>
      </c>
      <c r="Q71" s="48" t="s">
        <v>313</v>
      </c>
      <c r="R71" s="69" t="s">
        <v>316</v>
      </c>
      <c r="S71" s="29"/>
      <c r="T71" s="31"/>
    </row>
    <row r="72" spans="2:20" ht="12.75" customHeight="1">
      <c r="B72" s="105" t="s">
        <v>390</v>
      </c>
      <c r="C72" s="94" t="s">
        <v>908</v>
      </c>
      <c r="D72" s="2">
        <v>1995</v>
      </c>
      <c r="E72" s="95" t="s">
        <v>2329</v>
      </c>
      <c r="F72" s="20">
        <v>579</v>
      </c>
      <c r="G72" s="94" t="s">
        <v>905</v>
      </c>
      <c r="H72" s="96" t="s">
        <v>2594</v>
      </c>
      <c r="I72" s="80"/>
      <c r="J72" s="31"/>
      <c r="L72" s="14" t="s">
        <v>303</v>
      </c>
      <c r="M72" s="48" t="s">
        <v>2982</v>
      </c>
      <c r="N72" s="2">
        <v>2001</v>
      </c>
      <c r="O72" s="61" t="s">
        <v>2997</v>
      </c>
      <c r="P72" s="20">
        <v>544</v>
      </c>
      <c r="Q72" s="48" t="s">
        <v>354</v>
      </c>
      <c r="R72" s="69" t="s">
        <v>1316</v>
      </c>
      <c r="S72" s="80"/>
      <c r="T72" s="31"/>
    </row>
    <row r="73" spans="2:20" ht="12.75" customHeight="1">
      <c r="B73" s="14" t="s">
        <v>390</v>
      </c>
      <c r="C73" s="48" t="s">
        <v>906</v>
      </c>
      <c r="D73" s="2">
        <v>1994</v>
      </c>
      <c r="E73" s="61" t="s">
        <v>793</v>
      </c>
      <c r="F73" s="20">
        <v>565</v>
      </c>
      <c r="G73" s="48" t="s">
        <v>905</v>
      </c>
      <c r="H73" s="69" t="s">
        <v>394</v>
      </c>
      <c r="I73" s="80"/>
      <c r="J73" s="31"/>
      <c r="L73" s="14" t="s">
        <v>301</v>
      </c>
      <c r="M73" s="48" t="s">
        <v>2995</v>
      </c>
      <c r="N73" s="2">
        <v>2000</v>
      </c>
      <c r="O73" s="61" t="s">
        <v>2998</v>
      </c>
      <c r="P73" s="20">
        <v>518</v>
      </c>
      <c r="Q73" s="48" t="s">
        <v>313</v>
      </c>
      <c r="R73" s="69" t="s">
        <v>325</v>
      </c>
      <c r="S73" s="80"/>
      <c r="T73" s="31"/>
    </row>
    <row r="74" spans="2:20" ht="12.75" customHeight="1">
      <c r="B74" s="14" t="s">
        <v>634</v>
      </c>
      <c r="C74" s="48" t="s">
        <v>902</v>
      </c>
      <c r="D74" s="2">
        <v>1994</v>
      </c>
      <c r="E74" s="61" t="s">
        <v>1858</v>
      </c>
      <c r="F74" s="20">
        <v>547</v>
      </c>
      <c r="G74" s="48" t="s">
        <v>905</v>
      </c>
      <c r="H74" s="69" t="s">
        <v>2594</v>
      </c>
      <c r="I74" s="80"/>
      <c r="J74" s="31"/>
      <c r="L74" s="14" t="s">
        <v>303</v>
      </c>
      <c r="M74" s="48" t="s">
        <v>2999</v>
      </c>
      <c r="N74" s="2">
        <v>2003</v>
      </c>
      <c r="O74" s="61" t="s">
        <v>3000</v>
      </c>
      <c r="P74" s="20">
        <v>506</v>
      </c>
      <c r="Q74" s="48" t="s">
        <v>335</v>
      </c>
      <c r="R74" s="69" t="s">
        <v>336</v>
      </c>
      <c r="S74" s="80"/>
      <c r="T74" s="31"/>
    </row>
    <row r="75" spans="2:20" ht="12.75" customHeight="1">
      <c r="B75" s="105" t="s">
        <v>308</v>
      </c>
      <c r="C75" s="94" t="s">
        <v>906</v>
      </c>
      <c r="D75" s="2">
        <v>1994</v>
      </c>
      <c r="E75" s="95" t="s">
        <v>1040</v>
      </c>
      <c r="F75" s="20">
        <v>542</v>
      </c>
      <c r="G75" s="94" t="s">
        <v>910</v>
      </c>
      <c r="H75" s="96" t="s">
        <v>954</v>
      </c>
      <c r="I75" s="80"/>
      <c r="J75" s="31"/>
      <c r="L75" s="14" t="s">
        <v>346</v>
      </c>
      <c r="M75" s="48" t="s">
        <v>2989</v>
      </c>
      <c r="N75" s="2">
        <v>2003</v>
      </c>
      <c r="O75" s="61" t="s">
        <v>1013</v>
      </c>
      <c r="P75" s="20">
        <v>427</v>
      </c>
      <c r="Q75" s="48" t="s">
        <v>545</v>
      </c>
      <c r="R75" s="69" t="s">
        <v>691</v>
      </c>
      <c r="S75" s="80"/>
      <c r="T75" s="31"/>
    </row>
    <row r="76" spans="2:20" ht="12.75" customHeight="1" thickBot="1">
      <c r="B76" s="15" t="s">
        <v>308</v>
      </c>
      <c r="C76" s="51" t="s">
        <v>902</v>
      </c>
      <c r="D76" s="13">
        <v>1994</v>
      </c>
      <c r="E76" s="62" t="s">
        <v>1038</v>
      </c>
      <c r="F76" s="21">
        <v>502</v>
      </c>
      <c r="G76" s="51" t="s">
        <v>910</v>
      </c>
      <c r="H76" s="70" t="s">
        <v>1037</v>
      </c>
      <c r="I76" s="80"/>
      <c r="J76" s="31"/>
      <c r="L76" s="15" t="s">
        <v>346</v>
      </c>
      <c r="M76" s="51" t="s">
        <v>3001</v>
      </c>
      <c r="N76" s="13">
        <v>2001</v>
      </c>
      <c r="O76" s="62" t="s">
        <v>1013</v>
      </c>
      <c r="P76" s="21">
        <v>427</v>
      </c>
      <c r="Q76" s="51" t="s">
        <v>2980</v>
      </c>
      <c r="R76" s="70" t="s">
        <v>539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4748</v>
      </c>
      <c r="J78" s="27"/>
      <c r="L78" s="1" t="s">
        <v>30</v>
      </c>
      <c r="M78" s="22">
        <v>8</v>
      </c>
      <c r="O78" s="59" t="s">
        <v>175</v>
      </c>
      <c r="P78" s="16">
        <f>SUM(P69:P76)</f>
        <v>4307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16</v>
      </c>
      <c r="E80" s="59" t="s">
        <v>177</v>
      </c>
      <c r="F80" s="16">
        <f>+F64+F78</f>
        <v>9370</v>
      </c>
      <c r="J80" s="27"/>
      <c r="L80" s="1" t="s">
        <v>31</v>
      </c>
      <c r="M80" s="23">
        <f>+M64+M78</f>
        <v>15</v>
      </c>
      <c r="O80" s="59" t="s">
        <v>177</v>
      </c>
      <c r="P80" s="16">
        <f>+P64+P78</f>
        <v>8760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7</v>
      </c>
      <c r="J82" s="27"/>
      <c r="L82" s="1" t="s">
        <v>32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37</v>
      </c>
      <c r="F86" s="133">
        <v>62</v>
      </c>
      <c r="G86" s="133"/>
      <c r="J86" s="27"/>
      <c r="L86" s="4" t="s">
        <v>167</v>
      </c>
      <c r="M86" s="44" t="s">
        <v>3025</v>
      </c>
      <c r="P86" s="133">
        <v>121</v>
      </c>
      <c r="Q86" s="133"/>
      <c r="T86" s="27"/>
    </row>
    <row r="87" spans="2:20" ht="12.75" customHeight="1">
      <c r="B87" s="4" t="s">
        <v>178</v>
      </c>
      <c r="C87" s="44" t="s">
        <v>59</v>
      </c>
      <c r="F87" s="133"/>
      <c r="G87" s="133"/>
      <c r="J87" s="27"/>
      <c r="L87" s="4" t="s">
        <v>178</v>
      </c>
      <c r="M87" s="44" t="s">
        <v>59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3002</v>
      </c>
      <c r="D93" s="10">
        <v>2002</v>
      </c>
      <c r="E93" s="56" t="s">
        <v>3003</v>
      </c>
      <c r="F93" s="17">
        <v>521</v>
      </c>
      <c r="G93" s="46" t="s">
        <v>313</v>
      </c>
      <c r="H93" s="65" t="s">
        <v>316</v>
      </c>
      <c r="I93" s="29"/>
      <c r="J93" s="31"/>
      <c r="L93" s="8" t="s">
        <v>299</v>
      </c>
      <c r="M93" s="46" t="s">
        <v>3026</v>
      </c>
      <c r="N93" s="10">
        <v>2002</v>
      </c>
      <c r="O93" s="103" t="s">
        <v>3027</v>
      </c>
      <c r="P93" s="17">
        <v>461</v>
      </c>
      <c r="Q93" s="102" t="s">
        <v>313</v>
      </c>
      <c r="R93" s="104" t="s">
        <v>316</v>
      </c>
      <c r="S93" s="29"/>
      <c r="T93" s="31"/>
    </row>
    <row r="94" spans="2:20" ht="12.75" customHeight="1">
      <c r="B94" s="9" t="s">
        <v>300</v>
      </c>
      <c r="C94" s="47" t="s">
        <v>3002</v>
      </c>
      <c r="D94" s="3">
        <v>2002</v>
      </c>
      <c r="E94" s="57" t="s">
        <v>3004</v>
      </c>
      <c r="F94" s="18">
        <v>527</v>
      </c>
      <c r="G94" s="47" t="s">
        <v>896</v>
      </c>
      <c r="H94" s="66" t="s">
        <v>340</v>
      </c>
      <c r="I94" s="29"/>
      <c r="J94" s="31"/>
      <c r="L94" s="9" t="s">
        <v>300</v>
      </c>
      <c r="M94" s="47" t="s">
        <v>3026</v>
      </c>
      <c r="N94" s="3">
        <v>2002</v>
      </c>
      <c r="O94" s="57" t="s">
        <v>2862</v>
      </c>
      <c r="P94" s="18">
        <v>429</v>
      </c>
      <c r="Q94" s="47" t="s">
        <v>758</v>
      </c>
      <c r="R94" s="66" t="s">
        <v>327</v>
      </c>
      <c r="S94" s="29"/>
      <c r="T94" s="31"/>
    </row>
    <row r="95" spans="2:20" ht="12.75" customHeight="1">
      <c r="B95" s="9" t="s">
        <v>301</v>
      </c>
      <c r="C95" s="47" t="s">
        <v>3005</v>
      </c>
      <c r="D95" s="3">
        <v>2003</v>
      </c>
      <c r="E95" s="57" t="s">
        <v>3006</v>
      </c>
      <c r="F95" s="18">
        <v>408</v>
      </c>
      <c r="G95" s="47" t="s">
        <v>896</v>
      </c>
      <c r="H95" s="66" t="s">
        <v>897</v>
      </c>
      <c r="I95" s="29"/>
      <c r="J95" s="31"/>
      <c r="L95" s="9" t="s">
        <v>302</v>
      </c>
      <c r="M95" s="47" t="s">
        <v>3028</v>
      </c>
      <c r="N95" s="3">
        <v>2002</v>
      </c>
      <c r="O95" s="57" t="s">
        <v>3029</v>
      </c>
      <c r="P95" s="18">
        <v>430</v>
      </c>
      <c r="Q95" s="47" t="s">
        <v>545</v>
      </c>
      <c r="R95" s="66" t="s">
        <v>1164</v>
      </c>
      <c r="S95" s="29"/>
      <c r="T95" s="31"/>
    </row>
    <row r="96" spans="2:20" ht="12.75" customHeight="1">
      <c r="B96" s="9" t="s">
        <v>302</v>
      </c>
      <c r="C96" s="47" t="s">
        <v>3007</v>
      </c>
      <c r="D96" s="3">
        <v>2000</v>
      </c>
      <c r="E96" s="57" t="s">
        <v>3008</v>
      </c>
      <c r="F96" s="18">
        <v>508</v>
      </c>
      <c r="G96" s="47" t="s">
        <v>313</v>
      </c>
      <c r="H96" s="66" t="s">
        <v>316</v>
      </c>
      <c r="I96" s="80"/>
      <c r="J96" s="31"/>
      <c r="L96" s="9" t="s">
        <v>303</v>
      </c>
      <c r="M96" s="47" t="s">
        <v>3047</v>
      </c>
      <c r="N96" s="3">
        <v>2002</v>
      </c>
      <c r="O96" s="93" t="s">
        <v>3030</v>
      </c>
      <c r="P96" s="18">
        <v>311</v>
      </c>
      <c r="Q96" s="92" t="s">
        <v>896</v>
      </c>
      <c r="R96" s="91" t="s">
        <v>340</v>
      </c>
      <c r="S96" s="80"/>
      <c r="T96" s="31"/>
    </row>
    <row r="97" spans="2:20" ht="12.75" customHeight="1">
      <c r="B97" s="9" t="s">
        <v>303</v>
      </c>
      <c r="C97" s="47" t="s">
        <v>3007</v>
      </c>
      <c r="D97" s="3">
        <v>2000</v>
      </c>
      <c r="E97" s="57" t="s">
        <v>3009</v>
      </c>
      <c r="F97" s="18">
        <v>503</v>
      </c>
      <c r="G97" s="47" t="s">
        <v>313</v>
      </c>
      <c r="H97" s="66" t="s">
        <v>434</v>
      </c>
      <c r="I97" s="80"/>
      <c r="J97" s="31"/>
      <c r="L97" s="9" t="s">
        <v>349</v>
      </c>
      <c r="M97" s="47" t="s">
        <v>3045</v>
      </c>
      <c r="N97" s="3">
        <v>1944</v>
      </c>
      <c r="O97" s="57" t="s">
        <v>3031</v>
      </c>
      <c r="P97" s="18">
        <v>199</v>
      </c>
      <c r="Q97" s="47" t="s">
        <v>459</v>
      </c>
      <c r="R97" s="66" t="s">
        <v>310</v>
      </c>
      <c r="S97" s="80"/>
      <c r="T97" s="31"/>
    </row>
    <row r="98" spans="2:20" ht="12.75" customHeight="1">
      <c r="B98" s="9" t="s">
        <v>349</v>
      </c>
      <c r="C98" s="47" t="s">
        <v>3010</v>
      </c>
      <c r="D98" s="3">
        <v>1953</v>
      </c>
      <c r="E98" s="57" t="s">
        <v>3011</v>
      </c>
      <c r="F98" s="18">
        <v>255</v>
      </c>
      <c r="G98" s="47" t="s">
        <v>3016</v>
      </c>
      <c r="H98" s="66" t="s">
        <v>1753</v>
      </c>
      <c r="I98" s="80"/>
      <c r="J98" s="31"/>
      <c r="L98" s="9" t="s">
        <v>581</v>
      </c>
      <c r="M98" s="47" t="s">
        <v>3036</v>
      </c>
      <c r="N98" s="3">
        <v>2000</v>
      </c>
      <c r="O98" s="57" t="s">
        <v>3032</v>
      </c>
      <c r="P98" s="18">
        <v>299</v>
      </c>
      <c r="Q98" s="47" t="s">
        <v>313</v>
      </c>
      <c r="R98" s="66" t="s">
        <v>325</v>
      </c>
      <c r="S98" s="29"/>
      <c r="T98" s="31"/>
    </row>
    <row r="99" spans="2:20" ht="12.75" customHeight="1">
      <c r="B99" s="9" t="s">
        <v>305</v>
      </c>
      <c r="C99" s="47" t="s">
        <v>3002</v>
      </c>
      <c r="D99" s="3">
        <v>2002</v>
      </c>
      <c r="E99" s="57" t="s">
        <v>427</v>
      </c>
      <c r="F99" s="18">
        <v>518</v>
      </c>
      <c r="G99" s="47" t="s">
        <v>3016</v>
      </c>
      <c r="H99" s="66" t="s">
        <v>1753</v>
      </c>
      <c r="I99" s="80"/>
      <c r="J99" s="31"/>
      <c r="L99" s="90" t="s">
        <v>305</v>
      </c>
      <c r="M99" s="92" t="s">
        <v>3046</v>
      </c>
      <c r="N99" s="3">
        <v>2002</v>
      </c>
      <c r="O99" s="93" t="s">
        <v>625</v>
      </c>
      <c r="P99" s="18">
        <v>362</v>
      </c>
      <c r="Q99" s="47" t="s">
        <v>545</v>
      </c>
      <c r="R99" s="91" t="s">
        <v>333</v>
      </c>
      <c r="S99" s="80"/>
      <c r="T99" s="31"/>
    </row>
    <row r="100" spans="2:20" ht="12.75" customHeight="1">
      <c r="B100" s="90" t="s">
        <v>307</v>
      </c>
      <c r="C100" s="92" t="s">
        <v>3012</v>
      </c>
      <c r="D100" s="3">
        <v>2000</v>
      </c>
      <c r="E100" s="93" t="s">
        <v>3013</v>
      </c>
      <c r="F100" s="18">
        <v>348</v>
      </c>
      <c r="G100" s="92" t="s">
        <v>3016</v>
      </c>
      <c r="H100" s="91" t="s">
        <v>1753</v>
      </c>
      <c r="I100" s="80"/>
      <c r="J100" s="31"/>
      <c r="L100" s="9" t="s">
        <v>307</v>
      </c>
      <c r="M100" s="47" t="s">
        <v>3034</v>
      </c>
      <c r="N100" s="3">
        <v>2001</v>
      </c>
      <c r="O100" s="93" t="s">
        <v>3035</v>
      </c>
      <c r="P100" s="18">
        <v>402</v>
      </c>
      <c r="Q100" s="92" t="s">
        <v>545</v>
      </c>
      <c r="R100" s="91" t="s">
        <v>520</v>
      </c>
      <c r="S100" s="80"/>
      <c r="T100" s="31"/>
    </row>
    <row r="101" spans="2:20" ht="12.75" customHeight="1">
      <c r="B101" s="9" t="s">
        <v>634</v>
      </c>
      <c r="C101" s="47" t="s">
        <v>3012</v>
      </c>
      <c r="D101" s="3">
        <v>2000</v>
      </c>
      <c r="E101" s="57" t="s">
        <v>2045</v>
      </c>
      <c r="F101" s="18">
        <v>236</v>
      </c>
      <c r="G101" s="47" t="s">
        <v>3016</v>
      </c>
      <c r="H101" s="66" t="s">
        <v>1275</v>
      </c>
      <c r="I101" s="80"/>
      <c r="J101" s="31"/>
      <c r="L101" s="90"/>
      <c r="M101" s="92"/>
      <c r="N101" s="3"/>
      <c r="O101" s="93"/>
      <c r="P101" s="18"/>
      <c r="Q101" s="92"/>
      <c r="R101" s="91"/>
      <c r="S101" s="80"/>
      <c r="T101" s="31"/>
    </row>
    <row r="102" spans="2:20" ht="12.75" customHeight="1">
      <c r="B102" s="9" t="s">
        <v>391</v>
      </c>
      <c r="C102" s="47" t="s">
        <v>3014</v>
      </c>
      <c r="D102" s="3">
        <v>1995</v>
      </c>
      <c r="E102" s="57" t="s">
        <v>1131</v>
      </c>
      <c r="F102" s="18">
        <v>485</v>
      </c>
      <c r="G102" s="47" t="s">
        <v>3016</v>
      </c>
      <c r="H102" s="66" t="s">
        <v>3015</v>
      </c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10</v>
      </c>
      <c r="E106" s="59" t="s">
        <v>175</v>
      </c>
      <c r="F106" s="16">
        <f>SUM(F93:F104)</f>
        <v>4309</v>
      </c>
      <c r="J106" s="27"/>
      <c r="L106" s="1" t="s">
        <v>30</v>
      </c>
      <c r="M106" s="22">
        <v>8</v>
      </c>
      <c r="O106" s="59" t="s">
        <v>175</v>
      </c>
      <c r="P106" s="16">
        <f>SUM(P93:P104)</f>
        <v>2893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305</v>
      </c>
      <c r="C111" s="99" t="s">
        <v>3017</v>
      </c>
      <c r="D111" s="34">
        <v>2000</v>
      </c>
      <c r="E111" s="98" t="s">
        <v>3018</v>
      </c>
      <c r="F111" s="35">
        <v>500</v>
      </c>
      <c r="G111" s="99" t="s">
        <v>3019</v>
      </c>
      <c r="H111" s="101" t="s">
        <v>1076</v>
      </c>
      <c r="I111" s="29"/>
      <c r="J111" s="31"/>
      <c r="L111" s="37" t="s">
        <v>299</v>
      </c>
      <c r="M111" s="50" t="s">
        <v>3028</v>
      </c>
      <c r="N111" s="34">
        <v>2002</v>
      </c>
      <c r="O111" s="60" t="s">
        <v>3037</v>
      </c>
      <c r="P111" s="35">
        <v>392</v>
      </c>
      <c r="Q111" s="50" t="s">
        <v>545</v>
      </c>
      <c r="R111" s="68" t="s">
        <v>1452</v>
      </c>
      <c r="S111" s="29"/>
      <c r="T111" s="31"/>
    </row>
    <row r="112" spans="2:20" ht="12.75" customHeight="1">
      <c r="B112" s="14" t="s">
        <v>300</v>
      </c>
      <c r="C112" s="48" t="s">
        <v>3020</v>
      </c>
      <c r="D112" s="2">
        <v>2004</v>
      </c>
      <c r="E112" s="61" t="s">
        <v>2329</v>
      </c>
      <c r="F112" s="20">
        <v>457</v>
      </c>
      <c r="G112" s="48" t="s">
        <v>322</v>
      </c>
      <c r="H112" s="69" t="s">
        <v>323</v>
      </c>
      <c r="I112" s="29"/>
      <c r="J112" s="31"/>
      <c r="L112" s="14" t="s">
        <v>299</v>
      </c>
      <c r="M112" s="48" t="s">
        <v>3034</v>
      </c>
      <c r="N112" s="2">
        <v>2001</v>
      </c>
      <c r="O112" s="61" t="s">
        <v>3038</v>
      </c>
      <c r="P112" s="20">
        <v>391</v>
      </c>
      <c r="Q112" s="48" t="s">
        <v>545</v>
      </c>
      <c r="R112" s="69" t="s">
        <v>520</v>
      </c>
      <c r="S112" s="29"/>
      <c r="T112" s="31"/>
    </row>
    <row r="113" spans="2:20" ht="12.75" customHeight="1">
      <c r="B113" s="14" t="s">
        <v>299</v>
      </c>
      <c r="C113" s="48" t="s">
        <v>3021</v>
      </c>
      <c r="D113" s="2">
        <v>2002</v>
      </c>
      <c r="E113" s="61" t="s">
        <v>2373</v>
      </c>
      <c r="F113" s="20">
        <v>449</v>
      </c>
      <c r="G113" s="48" t="s">
        <v>545</v>
      </c>
      <c r="H113" s="69" t="s">
        <v>1007</v>
      </c>
      <c r="I113" s="29"/>
      <c r="J113" s="31"/>
      <c r="L113" s="14" t="s">
        <v>302</v>
      </c>
      <c r="M113" s="48" t="s">
        <v>3036</v>
      </c>
      <c r="N113" s="2">
        <v>2000</v>
      </c>
      <c r="O113" s="61" t="s">
        <v>3039</v>
      </c>
      <c r="P113" s="20">
        <v>377</v>
      </c>
      <c r="Q113" s="48" t="s">
        <v>545</v>
      </c>
      <c r="R113" s="69" t="s">
        <v>1452</v>
      </c>
      <c r="S113" s="29"/>
      <c r="T113" s="31"/>
    </row>
    <row r="114" spans="2:20" ht="12.75" customHeight="1">
      <c r="B114" s="14" t="s">
        <v>299</v>
      </c>
      <c r="C114" s="48" t="s">
        <v>3017</v>
      </c>
      <c r="D114" s="2">
        <v>2000</v>
      </c>
      <c r="E114" s="61" t="s">
        <v>409</v>
      </c>
      <c r="F114" s="20">
        <v>442</v>
      </c>
      <c r="G114" s="48" t="s">
        <v>3019</v>
      </c>
      <c r="H114" s="69" t="s">
        <v>1067</v>
      </c>
      <c r="I114" s="80"/>
      <c r="J114" s="31"/>
      <c r="L114" s="14" t="s">
        <v>305</v>
      </c>
      <c r="M114" s="48" t="s">
        <v>3040</v>
      </c>
      <c r="N114" s="2">
        <v>2003</v>
      </c>
      <c r="O114" s="61" t="s">
        <v>625</v>
      </c>
      <c r="P114" s="20">
        <v>362</v>
      </c>
      <c r="Q114" s="48" t="s">
        <v>545</v>
      </c>
      <c r="R114" s="69" t="s">
        <v>1344</v>
      </c>
      <c r="S114" s="80"/>
      <c r="T114" s="31"/>
    </row>
    <row r="115" spans="2:20" ht="12.75" customHeight="1">
      <c r="B115" s="14" t="s">
        <v>299</v>
      </c>
      <c r="C115" s="48" t="s">
        <v>3022</v>
      </c>
      <c r="D115" s="2">
        <v>2001</v>
      </c>
      <c r="E115" s="61" t="s">
        <v>3023</v>
      </c>
      <c r="F115" s="20">
        <v>440</v>
      </c>
      <c r="G115" s="48" t="s">
        <v>313</v>
      </c>
      <c r="H115" s="69" t="s">
        <v>316</v>
      </c>
      <c r="I115" s="80"/>
      <c r="J115" s="31"/>
      <c r="L115" s="14" t="s">
        <v>305</v>
      </c>
      <c r="M115" s="48" t="s">
        <v>3041</v>
      </c>
      <c r="N115" s="2">
        <v>2004</v>
      </c>
      <c r="O115" s="61" t="s">
        <v>625</v>
      </c>
      <c r="P115" s="20">
        <v>362</v>
      </c>
      <c r="Q115" s="48" t="s">
        <v>545</v>
      </c>
      <c r="R115" s="69" t="s">
        <v>1452</v>
      </c>
      <c r="S115" s="80"/>
      <c r="T115" s="31"/>
    </row>
    <row r="116" spans="2:20" ht="12.75" customHeight="1">
      <c r="B116" s="14" t="s">
        <v>300</v>
      </c>
      <c r="C116" s="48" t="s">
        <v>3021</v>
      </c>
      <c r="D116" s="2">
        <v>2002</v>
      </c>
      <c r="E116" s="61" t="s">
        <v>3024</v>
      </c>
      <c r="F116" s="20">
        <v>439</v>
      </c>
      <c r="G116" s="48" t="s">
        <v>896</v>
      </c>
      <c r="H116" s="69" t="s">
        <v>340</v>
      </c>
      <c r="I116" s="80"/>
      <c r="J116" s="31"/>
      <c r="L116" s="14" t="s">
        <v>305</v>
      </c>
      <c r="M116" s="48" t="s">
        <v>3033</v>
      </c>
      <c r="N116" s="2">
        <v>2003</v>
      </c>
      <c r="O116" s="61" t="s">
        <v>625</v>
      </c>
      <c r="P116" s="20">
        <v>362</v>
      </c>
      <c r="Q116" s="48" t="s">
        <v>545</v>
      </c>
      <c r="R116" s="69" t="s">
        <v>1452</v>
      </c>
      <c r="S116" s="80"/>
      <c r="T116" s="31"/>
    </row>
    <row r="117" spans="2:20" ht="12.75" customHeight="1">
      <c r="B117" s="14" t="s">
        <v>300</v>
      </c>
      <c r="C117" s="48" t="s">
        <v>3022</v>
      </c>
      <c r="D117" s="2">
        <v>2001</v>
      </c>
      <c r="E117" s="95" t="s">
        <v>2286</v>
      </c>
      <c r="F117" s="20">
        <v>432</v>
      </c>
      <c r="G117" s="94" t="s">
        <v>313</v>
      </c>
      <c r="H117" s="96" t="s">
        <v>434</v>
      </c>
      <c r="I117" s="80"/>
      <c r="J117" s="31"/>
      <c r="L117" s="14" t="s">
        <v>299</v>
      </c>
      <c r="M117" s="48" t="s">
        <v>3036</v>
      </c>
      <c r="N117" s="2">
        <v>2000</v>
      </c>
      <c r="O117" s="61" t="s">
        <v>3042</v>
      </c>
      <c r="P117" s="20">
        <v>315</v>
      </c>
      <c r="Q117" s="48" t="s">
        <v>545</v>
      </c>
      <c r="R117" s="69" t="s">
        <v>1452</v>
      </c>
      <c r="S117" s="80"/>
      <c r="T117" s="31"/>
    </row>
    <row r="118" spans="2:20" ht="12.75" customHeight="1" thickBot="1">
      <c r="B118" s="15" t="s">
        <v>305</v>
      </c>
      <c r="C118" s="51" t="s">
        <v>3020</v>
      </c>
      <c r="D118" s="13">
        <v>2004</v>
      </c>
      <c r="E118" s="62" t="s">
        <v>622</v>
      </c>
      <c r="F118" s="21">
        <v>418</v>
      </c>
      <c r="G118" s="51" t="s">
        <v>322</v>
      </c>
      <c r="H118" s="70" t="s">
        <v>372</v>
      </c>
      <c r="I118" s="80"/>
      <c r="J118" s="31"/>
      <c r="L118" s="15" t="s">
        <v>299</v>
      </c>
      <c r="M118" s="51" t="s">
        <v>3044</v>
      </c>
      <c r="N118" s="13">
        <v>2000</v>
      </c>
      <c r="O118" s="62" t="s">
        <v>3043</v>
      </c>
      <c r="P118" s="21">
        <v>303</v>
      </c>
      <c r="Q118" s="51" t="s">
        <v>545</v>
      </c>
      <c r="R118" s="70" t="s">
        <v>333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3577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2864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18</v>
      </c>
      <c r="E122" s="59" t="s">
        <v>177</v>
      </c>
      <c r="F122" s="16">
        <f>+F106+F120</f>
        <v>7886</v>
      </c>
      <c r="J122" s="27"/>
      <c r="L122" s="1" t="s">
        <v>31</v>
      </c>
      <c r="M122" s="23">
        <f>+M106+M120</f>
        <v>16</v>
      </c>
      <c r="O122" s="59" t="s">
        <v>177</v>
      </c>
      <c r="P122" s="16">
        <f>+P106+P120</f>
        <v>5757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10</v>
      </c>
      <c r="J124" s="27"/>
      <c r="L124" s="1" t="s">
        <v>32</v>
      </c>
      <c r="M124" s="23">
        <v>11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</sheetData>
  <sheetProtection/>
  <mergeCells count="6">
    <mergeCell ref="F44:G45"/>
    <mergeCell ref="P2:Q3"/>
    <mergeCell ref="P44:Q45"/>
    <mergeCell ref="F2:G3"/>
    <mergeCell ref="F86:G87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274</v>
      </c>
      <c r="F2" s="133">
        <v>60</v>
      </c>
      <c r="G2" s="133"/>
      <c r="J2" s="27"/>
      <c r="L2" s="4" t="s">
        <v>167</v>
      </c>
      <c r="M2" s="44" t="s">
        <v>195</v>
      </c>
      <c r="P2" s="133">
        <v>88</v>
      </c>
      <c r="Q2" s="133"/>
      <c r="T2" s="27"/>
    </row>
    <row r="3" spans="2:20" ht="12.75" customHeight="1">
      <c r="B3" s="4" t="s">
        <v>178</v>
      </c>
      <c r="C3" s="44" t="s">
        <v>53</v>
      </c>
      <c r="F3" s="133"/>
      <c r="G3" s="133"/>
      <c r="J3" s="27"/>
      <c r="L3" s="4" t="s">
        <v>178</v>
      </c>
      <c r="M3" s="44" t="s">
        <v>53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121" t="s">
        <v>299</v>
      </c>
      <c r="C9" s="102" t="s">
        <v>1962</v>
      </c>
      <c r="D9" s="10">
        <v>2001</v>
      </c>
      <c r="E9" s="103" t="s">
        <v>2582</v>
      </c>
      <c r="F9" s="17">
        <v>535</v>
      </c>
      <c r="G9" s="102" t="s">
        <v>1967</v>
      </c>
      <c r="H9" s="104" t="s">
        <v>1495</v>
      </c>
      <c r="I9" s="29"/>
      <c r="J9" s="31"/>
      <c r="L9" s="121" t="s">
        <v>299</v>
      </c>
      <c r="M9" s="102" t="s">
        <v>1950</v>
      </c>
      <c r="N9" s="10">
        <v>1998</v>
      </c>
      <c r="O9" s="103" t="s">
        <v>1952</v>
      </c>
      <c r="P9" s="17">
        <v>536</v>
      </c>
      <c r="Q9" s="102" t="s">
        <v>322</v>
      </c>
      <c r="R9" s="104" t="s">
        <v>372</v>
      </c>
      <c r="S9" s="29"/>
      <c r="T9" s="31"/>
    </row>
    <row r="10" spans="2:20" ht="12.75" customHeight="1">
      <c r="B10" s="90" t="s">
        <v>300</v>
      </c>
      <c r="C10" s="92" t="s">
        <v>1962</v>
      </c>
      <c r="D10" s="3">
        <v>2001</v>
      </c>
      <c r="E10" s="93" t="s">
        <v>1961</v>
      </c>
      <c r="F10" s="18">
        <v>662</v>
      </c>
      <c r="G10" s="92" t="s">
        <v>322</v>
      </c>
      <c r="H10" s="91" t="s">
        <v>323</v>
      </c>
      <c r="I10" s="29"/>
      <c r="J10" s="31"/>
      <c r="L10" s="90" t="s">
        <v>300</v>
      </c>
      <c r="M10" s="92" t="s">
        <v>1950</v>
      </c>
      <c r="N10" s="3">
        <v>1998</v>
      </c>
      <c r="O10" s="93" t="s">
        <v>793</v>
      </c>
      <c r="P10" s="18">
        <v>510</v>
      </c>
      <c r="Q10" s="92" t="s">
        <v>381</v>
      </c>
      <c r="R10" s="91" t="s">
        <v>382</v>
      </c>
      <c r="S10" s="29"/>
      <c r="T10" s="31"/>
    </row>
    <row r="11" spans="2:20" ht="12.75" customHeight="1">
      <c r="B11" s="90" t="s">
        <v>302</v>
      </c>
      <c r="C11" s="92" t="s">
        <v>1962</v>
      </c>
      <c r="D11" s="3">
        <v>2001</v>
      </c>
      <c r="E11" s="93" t="s">
        <v>1971</v>
      </c>
      <c r="F11" s="18">
        <v>501</v>
      </c>
      <c r="G11" s="92" t="s">
        <v>393</v>
      </c>
      <c r="H11" s="91" t="s">
        <v>681</v>
      </c>
      <c r="I11" s="29"/>
      <c r="J11" s="31"/>
      <c r="L11" s="90" t="s">
        <v>301</v>
      </c>
      <c r="M11" s="92" t="s">
        <v>1950</v>
      </c>
      <c r="N11" s="3">
        <v>1998</v>
      </c>
      <c r="O11" s="93" t="s">
        <v>1949</v>
      </c>
      <c r="P11" s="18">
        <v>571</v>
      </c>
      <c r="Q11" s="92" t="s">
        <v>322</v>
      </c>
      <c r="R11" s="91" t="s">
        <v>372</v>
      </c>
      <c r="S11" s="29"/>
      <c r="T11" s="31"/>
    </row>
    <row r="12" spans="2:20" ht="12.75" customHeight="1">
      <c r="B12" s="90" t="s">
        <v>303</v>
      </c>
      <c r="C12" s="92" t="s">
        <v>1965</v>
      </c>
      <c r="D12" s="3">
        <v>2001</v>
      </c>
      <c r="E12" s="93" t="s">
        <v>1964</v>
      </c>
      <c r="F12" s="18">
        <v>588</v>
      </c>
      <c r="G12" s="92" t="s">
        <v>1091</v>
      </c>
      <c r="H12" s="91" t="s">
        <v>1316</v>
      </c>
      <c r="I12" s="80"/>
      <c r="J12" s="31"/>
      <c r="L12" s="90" t="s">
        <v>305</v>
      </c>
      <c r="M12" s="92" t="s">
        <v>1947</v>
      </c>
      <c r="N12" s="3">
        <v>2002</v>
      </c>
      <c r="O12" s="93" t="s">
        <v>341</v>
      </c>
      <c r="P12" s="18">
        <v>565</v>
      </c>
      <c r="Q12" s="92" t="s">
        <v>1918</v>
      </c>
      <c r="R12" s="91" t="s">
        <v>897</v>
      </c>
      <c r="S12" s="80"/>
      <c r="T12" s="31"/>
    </row>
    <row r="13" spans="2:20" ht="12.75" customHeight="1">
      <c r="B13" s="90" t="s">
        <v>305</v>
      </c>
      <c r="C13" s="92" t="s">
        <v>1966</v>
      </c>
      <c r="D13" s="3">
        <v>2001</v>
      </c>
      <c r="E13" s="93" t="s">
        <v>341</v>
      </c>
      <c r="F13" s="18">
        <v>565</v>
      </c>
      <c r="G13" s="92" t="s">
        <v>1918</v>
      </c>
      <c r="H13" s="91" t="s">
        <v>360</v>
      </c>
      <c r="I13" s="80"/>
      <c r="J13" s="31"/>
      <c r="L13" s="90" t="s">
        <v>307</v>
      </c>
      <c r="M13" s="92" t="s">
        <v>1956</v>
      </c>
      <c r="N13" s="3">
        <v>2001</v>
      </c>
      <c r="O13" s="93" t="s">
        <v>1958</v>
      </c>
      <c r="P13" s="18">
        <v>470</v>
      </c>
      <c r="Q13" s="92" t="s">
        <v>1959</v>
      </c>
      <c r="R13" s="91" t="s">
        <v>541</v>
      </c>
      <c r="S13" s="80"/>
      <c r="T13" s="31"/>
    </row>
    <row r="14" spans="2:20" ht="12.75" customHeight="1">
      <c r="B14" s="90" t="s">
        <v>307</v>
      </c>
      <c r="C14" s="92" t="s">
        <v>1962</v>
      </c>
      <c r="D14" s="3">
        <v>2001</v>
      </c>
      <c r="E14" s="93" t="s">
        <v>1963</v>
      </c>
      <c r="F14" s="18">
        <v>642</v>
      </c>
      <c r="G14" s="92" t="s">
        <v>1959</v>
      </c>
      <c r="H14" s="91" t="s">
        <v>541</v>
      </c>
      <c r="I14" s="80"/>
      <c r="J14" s="31"/>
      <c r="L14" s="90" t="s">
        <v>390</v>
      </c>
      <c r="M14" s="92" t="s">
        <v>1950</v>
      </c>
      <c r="N14" s="3">
        <v>1998</v>
      </c>
      <c r="O14" s="93" t="s">
        <v>2975</v>
      </c>
      <c r="P14" s="18">
        <v>266</v>
      </c>
      <c r="Q14" s="92" t="s">
        <v>1918</v>
      </c>
      <c r="R14" s="91" t="s">
        <v>1877</v>
      </c>
      <c r="S14" s="29"/>
      <c r="T14" s="31"/>
    </row>
    <row r="15" spans="2:20" ht="12.75" customHeight="1">
      <c r="B15" s="90" t="s">
        <v>350</v>
      </c>
      <c r="C15" s="92" t="s">
        <v>1966</v>
      </c>
      <c r="D15" s="3">
        <v>2001</v>
      </c>
      <c r="E15" s="93" t="s">
        <v>1975</v>
      </c>
      <c r="F15" s="18">
        <v>378</v>
      </c>
      <c r="G15" s="92" t="s">
        <v>322</v>
      </c>
      <c r="H15" s="91" t="s">
        <v>372</v>
      </c>
      <c r="I15" s="80"/>
      <c r="J15" s="31"/>
      <c r="L15" s="90"/>
      <c r="M15" s="92"/>
      <c r="N15" s="3"/>
      <c r="O15" s="93"/>
      <c r="P15" s="18"/>
      <c r="Q15" s="92"/>
      <c r="R15" s="91"/>
      <c r="S15" s="80"/>
      <c r="T15" s="31"/>
    </row>
    <row r="16" spans="2:20" ht="12.75" customHeight="1">
      <c r="B16" s="9" t="s">
        <v>308</v>
      </c>
      <c r="C16" s="47" t="s">
        <v>1972</v>
      </c>
      <c r="D16" s="3">
        <v>2001</v>
      </c>
      <c r="E16" s="93" t="s">
        <v>1401</v>
      </c>
      <c r="F16" s="18">
        <v>438</v>
      </c>
      <c r="G16" s="92" t="s">
        <v>1967</v>
      </c>
      <c r="H16" s="91" t="s">
        <v>1278</v>
      </c>
      <c r="I16" s="80"/>
      <c r="J16" s="31"/>
      <c r="L16" s="9"/>
      <c r="M16" s="47"/>
      <c r="N16" s="3"/>
      <c r="O16" s="93"/>
      <c r="P16" s="18"/>
      <c r="Q16" s="92"/>
      <c r="R16" s="91"/>
      <c r="S16" s="80"/>
      <c r="T16" s="31"/>
    </row>
    <row r="17" spans="2:20" ht="12.75" customHeight="1">
      <c r="B17" s="90"/>
      <c r="C17" s="92"/>
      <c r="D17" s="3"/>
      <c r="E17" s="93"/>
      <c r="F17" s="18"/>
      <c r="G17" s="92"/>
      <c r="H17" s="91"/>
      <c r="I17" s="80"/>
      <c r="J17" s="31"/>
      <c r="L17" s="90"/>
      <c r="M17" s="92"/>
      <c r="N17" s="3"/>
      <c r="O17" s="93"/>
      <c r="P17" s="18"/>
      <c r="Q17" s="92"/>
      <c r="R17" s="91"/>
      <c r="S17" s="80"/>
      <c r="T17" s="31"/>
    </row>
    <row r="18" spans="2:20" ht="12.75" customHeight="1">
      <c r="B18" s="9"/>
      <c r="C18" s="47"/>
      <c r="D18" s="3"/>
      <c r="E18" s="57"/>
      <c r="F18" s="18"/>
      <c r="G18" s="47"/>
      <c r="H18" s="66"/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8</v>
      </c>
      <c r="E22" s="59" t="s">
        <v>175</v>
      </c>
      <c r="F22" s="16">
        <f>SUM(F9:F20)</f>
        <v>4309</v>
      </c>
      <c r="J22" s="27"/>
      <c r="L22" s="1" t="s">
        <v>30</v>
      </c>
      <c r="M22" s="22">
        <v>6</v>
      </c>
      <c r="O22" s="59" t="s">
        <v>175</v>
      </c>
      <c r="P22" s="16">
        <f>SUM(P9:P20)</f>
        <v>2918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100" t="s">
        <v>305</v>
      </c>
      <c r="C27" s="99" t="s">
        <v>1965</v>
      </c>
      <c r="D27" s="34">
        <v>2001</v>
      </c>
      <c r="E27" s="98" t="s">
        <v>341</v>
      </c>
      <c r="F27" s="35">
        <v>565</v>
      </c>
      <c r="G27" s="99" t="s">
        <v>1967</v>
      </c>
      <c r="H27" s="101" t="s">
        <v>1278</v>
      </c>
      <c r="I27" s="29"/>
      <c r="J27" s="31"/>
      <c r="L27" s="100" t="s">
        <v>346</v>
      </c>
      <c r="M27" s="99" t="s">
        <v>1947</v>
      </c>
      <c r="N27" s="34">
        <v>2002</v>
      </c>
      <c r="O27" s="98" t="s">
        <v>625</v>
      </c>
      <c r="P27" s="35">
        <v>609</v>
      </c>
      <c r="Q27" s="99" t="s">
        <v>1918</v>
      </c>
      <c r="R27" s="101" t="s">
        <v>1948</v>
      </c>
      <c r="S27" s="29"/>
      <c r="T27" s="31"/>
    </row>
    <row r="28" spans="2:20" ht="12.75" customHeight="1">
      <c r="B28" s="105" t="s">
        <v>369</v>
      </c>
      <c r="C28" s="94" t="s">
        <v>1962</v>
      </c>
      <c r="D28" s="2">
        <v>2001</v>
      </c>
      <c r="E28" s="95" t="s">
        <v>1968</v>
      </c>
      <c r="F28" s="20">
        <v>532</v>
      </c>
      <c r="G28" s="94" t="s">
        <v>1967</v>
      </c>
      <c r="H28" s="96" t="s">
        <v>1435</v>
      </c>
      <c r="I28" s="29"/>
      <c r="J28" s="31"/>
      <c r="L28" s="105" t="s">
        <v>596</v>
      </c>
      <c r="M28" s="94" t="s">
        <v>1951</v>
      </c>
      <c r="N28" s="2">
        <v>2002</v>
      </c>
      <c r="O28" s="95" t="s">
        <v>341</v>
      </c>
      <c r="P28" s="20">
        <v>565</v>
      </c>
      <c r="Q28" s="94" t="s">
        <v>376</v>
      </c>
      <c r="R28" s="96" t="s">
        <v>983</v>
      </c>
      <c r="S28" s="29"/>
      <c r="T28" s="31"/>
    </row>
    <row r="29" spans="2:20" ht="12.75" customHeight="1">
      <c r="B29" s="105" t="s">
        <v>369</v>
      </c>
      <c r="C29" s="94" t="s">
        <v>1965</v>
      </c>
      <c r="D29" s="2">
        <v>2001</v>
      </c>
      <c r="E29" s="95" t="s">
        <v>1970</v>
      </c>
      <c r="F29" s="20">
        <v>525</v>
      </c>
      <c r="G29" s="94" t="s">
        <v>1967</v>
      </c>
      <c r="H29" s="96" t="s">
        <v>1969</v>
      </c>
      <c r="I29" s="29"/>
      <c r="J29" s="31"/>
      <c r="L29" s="105" t="s">
        <v>369</v>
      </c>
      <c r="M29" s="94" t="s">
        <v>1953</v>
      </c>
      <c r="N29" s="2">
        <v>2000</v>
      </c>
      <c r="O29" s="95" t="s">
        <v>521</v>
      </c>
      <c r="P29" s="20">
        <v>496</v>
      </c>
      <c r="Q29" s="94" t="s">
        <v>1918</v>
      </c>
      <c r="R29" s="96" t="s">
        <v>1948</v>
      </c>
      <c r="S29" s="29"/>
      <c r="T29" s="31"/>
    </row>
    <row r="30" spans="2:20" ht="12.75" customHeight="1">
      <c r="B30" s="105" t="s">
        <v>346</v>
      </c>
      <c r="C30" s="94" t="s">
        <v>1965</v>
      </c>
      <c r="D30" s="2">
        <v>2001</v>
      </c>
      <c r="E30" s="95" t="s">
        <v>559</v>
      </c>
      <c r="F30" s="20">
        <v>492</v>
      </c>
      <c r="G30" s="94" t="s">
        <v>1967</v>
      </c>
      <c r="H30" s="96" t="s">
        <v>1969</v>
      </c>
      <c r="I30" s="80"/>
      <c r="J30" s="31"/>
      <c r="L30" s="105" t="s">
        <v>300</v>
      </c>
      <c r="M30" s="94" t="s">
        <v>1947</v>
      </c>
      <c r="N30" s="2">
        <v>2002</v>
      </c>
      <c r="O30" s="95" t="s">
        <v>1954</v>
      </c>
      <c r="P30" s="20">
        <v>484</v>
      </c>
      <c r="Q30" s="94" t="s">
        <v>322</v>
      </c>
      <c r="R30" s="96" t="s">
        <v>372</v>
      </c>
      <c r="S30" s="80"/>
      <c r="T30" s="31"/>
    </row>
    <row r="31" spans="2:20" ht="12.75" customHeight="1">
      <c r="B31" s="105" t="s">
        <v>346</v>
      </c>
      <c r="C31" s="94" t="s">
        <v>1966</v>
      </c>
      <c r="D31" s="2">
        <v>2001</v>
      </c>
      <c r="E31" s="95" t="s">
        <v>559</v>
      </c>
      <c r="F31" s="20">
        <v>492</v>
      </c>
      <c r="G31" s="94" t="s">
        <v>1967</v>
      </c>
      <c r="H31" s="96" t="s">
        <v>1435</v>
      </c>
      <c r="I31" s="80"/>
      <c r="J31" s="31"/>
      <c r="L31" s="105" t="s">
        <v>369</v>
      </c>
      <c r="M31" s="94" t="s">
        <v>1947</v>
      </c>
      <c r="N31" s="2">
        <v>2002</v>
      </c>
      <c r="O31" s="95" t="s">
        <v>1955</v>
      </c>
      <c r="P31" s="20">
        <v>474</v>
      </c>
      <c r="Q31" s="94" t="s">
        <v>1918</v>
      </c>
      <c r="R31" s="96" t="s">
        <v>1948</v>
      </c>
      <c r="S31" s="80"/>
      <c r="T31" s="31"/>
    </row>
    <row r="32" spans="2:20" ht="12.75" customHeight="1">
      <c r="B32" s="105" t="s">
        <v>299</v>
      </c>
      <c r="C32" s="94" t="s">
        <v>1965</v>
      </c>
      <c r="D32" s="2">
        <v>2001</v>
      </c>
      <c r="E32" s="95" t="s">
        <v>3298</v>
      </c>
      <c r="F32" s="20">
        <v>433</v>
      </c>
      <c r="G32" s="94" t="s">
        <v>1967</v>
      </c>
      <c r="H32" s="96" t="s">
        <v>1495</v>
      </c>
      <c r="I32" s="80"/>
      <c r="J32" s="31"/>
      <c r="L32" s="105" t="s">
        <v>305</v>
      </c>
      <c r="M32" s="94" t="s">
        <v>1956</v>
      </c>
      <c r="N32" s="2">
        <v>2001</v>
      </c>
      <c r="O32" s="95" t="s">
        <v>488</v>
      </c>
      <c r="P32" s="20">
        <v>470</v>
      </c>
      <c r="Q32" s="94" t="s">
        <v>1918</v>
      </c>
      <c r="R32" s="96" t="s">
        <v>360</v>
      </c>
      <c r="S32" s="80"/>
      <c r="T32" s="31"/>
    </row>
    <row r="33" spans="2:20" ht="12.75" customHeight="1">
      <c r="B33" s="105" t="s">
        <v>308</v>
      </c>
      <c r="C33" s="94" t="s">
        <v>1974</v>
      </c>
      <c r="D33" s="2">
        <v>2002</v>
      </c>
      <c r="E33" s="95" t="s">
        <v>1973</v>
      </c>
      <c r="F33" s="20">
        <v>427</v>
      </c>
      <c r="G33" s="94" t="s">
        <v>1967</v>
      </c>
      <c r="H33" s="96" t="s">
        <v>1278</v>
      </c>
      <c r="I33" s="80"/>
      <c r="J33" s="31"/>
      <c r="L33" s="105" t="s">
        <v>305</v>
      </c>
      <c r="M33" s="94" t="s">
        <v>1957</v>
      </c>
      <c r="N33" s="2">
        <v>2003</v>
      </c>
      <c r="O33" s="95" t="s">
        <v>488</v>
      </c>
      <c r="P33" s="20">
        <v>470</v>
      </c>
      <c r="Q33" s="94" t="s">
        <v>393</v>
      </c>
      <c r="R33" s="96" t="s">
        <v>1288</v>
      </c>
      <c r="S33" s="80"/>
      <c r="T33" s="31"/>
    </row>
    <row r="34" spans="2:20" ht="12.75" customHeight="1" thickBot="1">
      <c r="B34" s="122" t="s">
        <v>701</v>
      </c>
      <c r="C34" s="106" t="s">
        <v>1977</v>
      </c>
      <c r="D34" s="13">
        <v>2000</v>
      </c>
      <c r="E34" s="107" t="s">
        <v>1976</v>
      </c>
      <c r="F34" s="21">
        <v>377</v>
      </c>
      <c r="G34" s="106" t="s">
        <v>1918</v>
      </c>
      <c r="H34" s="108" t="s">
        <v>360</v>
      </c>
      <c r="I34" s="80"/>
      <c r="J34" s="31"/>
      <c r="L34" s="122" t="s">
        <v>369</v>
      </c>
      <c r="M34" s="106" t="s">
        <v>1950</v>
      </c>
      <c r="N34" s="13">
        <v>1998</v>
      </c>
      <c r="O34" s="107" t="s">
        <v>1703</v>
      </c>
      <c r="P34" s="21">
        <v>451</v>
      </c>
      <c r="Q34" s="106" t="s">
        <v>1918</v>
      </c>
      <c r="R34" s="108" t="s">
        <v>1948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3843</v>
      </c>
      <c r="J36" s="27"/>
      <c r="L36" s="1" t="s">
        <v>30</v>
      </c>
      <c r="M36" s="22">
        <v>8</v>
      </c>
      <c r="O36" s="59" t="s">
        <v>175</v>
      </c>
      <c r="P36" s="16">
        <f>SUM(P27:P34)</f>
        <v>4019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16</v>
      </c>
      <c r="E38" s="59" t="s">
        <v>177</v>
      </c>
      <c r="F38" s="16">
        <f>+F22+F36</f>
        <v>8152</v>
      </c>
      <c r="J38" s="27"/>
      <c r="L38" s="1" t="s">
        <v>31</v>
      </c>
      <c r="M38" s="23">
        <f>+M22+M36</f>
        <v>14</v>
      </c>
      <c r="O38" s="59" t="s">
        <v>177</v>
      </c>
      <c r="P38" s="16">
        <f>+P22+P36</f>
        <v>6937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6</v>
      </c>
      <c r="J40" s="27"/>
      <c r="L40" s="1" t="s">
        <v>32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179</v>
      </c>
      <c r="F44" s="133">
        <v>89</v>
      </c>
      <c r="G44" s="133"/>
      <c r="J44" s="27"/>
      <c r="L44" s="4" t="s">
        <v>167</v>
      </c>
      <c r="M44" s="44" t="s">
        <v>273</v>
      </c>
      <c r="P44" s="133">
        <v>93</v>
      </c>
      <c r="Q44" s="133"/>
      <c r="T44" s="27"/>
    </row>
    <row r="45" spans="2:20" ht="12.75" customHeight="1">
      <c r="B45" s="4" t="s">
        <v>178</v>
      </c>
      <c r="C45" s="44" t="s">
        <v>53</v>
      </c>
      <c r="F45" s="133"/>
      <c r="G45" s="133"/>
      <c r="J45" s="27"/>
      <c r="L45" s="4" t="s">
        <v>178</v>
      </c>
      <c r="M45" s="44" t="s">
        <v>53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121" t="s">
        <v>299</v>
      </c>
      <c r="C51" s="102" t="s">
        <v>1920</v>
      </c>
      <c r="D51" s="10">
        <v>1997</v>
      </c>
      <c r="E51" s="103" t="s">
        <v>1925</v>
      </c>
      <c r="F51" s="17">
        <v>734</v>
      </c>
      <c r="G51" s="102" t="s">
        <v>313</v>
      </c>
      <c r="H51" s="104" t="s">
        <v>316</v>
      </c>
      <c r="I51" s="29"/>
      <c r="J51" s="31"/>
      <c r="L51" s="121" t="s">
        <v>299</v>
      </c>
      <c r="M51" s="102" t="s">
        <v>1932</v>
      </c>
      <c r="N51" s="10">
        <v>2002</v>
      </c>
      <c r="O51" s="103" t="s">
        <v>1931</v>
      </c>
      <c r="P51" s="17">
        <v>566</v>
      </c>
      <c r="Q51" s="102" t="s">
        <v>642</v>
      </c>
      <c r="R51" s="104" t="s">
        <v>325</v>
      </c>
      <c r="S51" s="29"/>
      <c r="T51" s="31"/>
    </row>
    <row r="52" spans="2:20" ht="12.75" customHeight="1">
      <c r="B52" s="90" t="s">
        <v>300</v>
      </c>
      <c r="C52" s="92" t="s">
        <v>1920</v>
      </c>
      <c r="D52" s="3">
        <v>1997</v>
      </c>
      <c r="E52" s="93" t="s">
        <v>1924</v>
      </c>
      <c r="F52" s="18">
        <v>746</v>
      </c>
      <c r="G52" s="92" t="s">
        <v>313</v>
      </c>
      <c r="H52" s="91" t="s">
        <v>314</v>
      </c>
      <c r="I52" s="29"/>
      <c r="J52" s="31"/>
      <c r="L52" s="90" t="s">
        <v>300</v>
      </c>
      <c r="M52" s="92" t="s">
        <v>1934</v>
      </c>
      <c r="N52" s="3">
        <v>2003</v>
      </c>
      <c r="O52" s="93" t="s">
        <v>1933</v>
      </c>
      <c r="P52" s="18">
        <v>563</v>
      </c>
      <c r="Q52" s="92" t="s">
        <v>335</v>
      </c>
      <c r="R52" s="91" t="s">
        <v>405</v>
      </c>
      <c r="S52" s="29"/>
      <c r="T52" s="31"/>
    </row>
    <row r="53" spans="2:20" ht="12.75" customHeight="1">
      <c r="B53" s="90" t="s">
        <v>412</v>
      </c>
      <c r="C53" s="92" t="s">
        <v>1920</v>
      </c>
      <c r="D53" s="3">
        <v>1997</v>
      </c>
      <c r="E53" s="93" t="s">
        <v>486</v>
      </c>
      <c r="F53" s="18">
        <v>841</v>
      </c>
      <c r="G53" s="92" t="s">
        <v>335</v>
      </c>
      <c r="H53" s="91" t="s">
        <v>405</v>
      </c>
      <c r="I53" s="29"/>
      <c r="J53" s="31"/>
      <c r="L53" s="90" t="s">
        <v>302</v>
      </c>
      <c r="M53" s="92" t="s">
        <v>1943</v>
      </c>
      <c r="N53" s="3">
        <v>2004</v>
      </c>
      <c r="O53" s="93" t="s">
        <v>1944</v>
      </c>
      <c r="P53" s="18">
        <v>253</v>
      </c>
      <c r="Q53" s="92" t="s">
        <v>376</v>
      </c>
      <c r="R53" s="91" t="s">
        <v>386</v>
      </c>
      <c r="S53" s="29"/>
      <c r="T53" s="31"/>
    </row>
    <row r="54" spans="2:20" ht="12.75" customHeight="1">
      <c r="B54" s="90" t="s">
        <v>305</v>
      </c>
      <c r="C54" s="92" t="s">
        <v>1920</v>
      </c>
      <c r="D54" s="3">
        <v>1997</v>
      </c>
      <c r="E54" s="93" t="s">
        <v>417</v>
      </c>
      <c r="F54" s="18">
        <v>782</v>
      </c>
      <c r="G54" s="92" t="s">
        <v>563</v>
      </c>
      <c r="H54" s="91" t="s">
        <v>510</v>
      </c>
      <c r="I54" s="80"/>
      <c r="J54" s="31"/>
      <c r="L54" s="90" t="s">
        <v>305</v>
      </c>
      <c r="M54" s="92" t="s">
        <v>1929</v>
      </c>
      <c r="N54" s="3">
        <v>2000</v>
      </c>
      <c r="O54" s="93" t="s">
        <v>1428</v>
      </c>
      <c r="P54" s="18">
        <v>583</v>
      </c>
      <c r="Q54" s="92" t="s">
        <v>335</v>
      </c>
      <c r="R54" s="91" t="s">
        <v>405</v>
      </c>
      <c r="S54" s="80"/>
      <c r="T54" s="31"/>
    </row>
    <row r="55" spans="2:20" ht="12.75" customHeight="1">
      <c r="B55" s="90" t="s">
        <v>307</v>
      </c>
      <c r="C55" s="92" t="s">
        <v>1920</v>
      </c>
      <c r="D55" s="3">
        <v>1997</v>
      </c>
      <c r="E55" s="93" t="s">
        <v>1923</v>
      </c>
      <c r="F55" s="18">
        <v>803</v>
      </c>
      <c r="G55" s="92" t="s">
        <v>1167</v>
      </c>
      <c r="H55" s="91" t="s">
        <v>600</v>
      </c>
      <c r="I55" s="80"/>
      <c r="J55" s="31"/>
      <c r="L55" s="90" t="s">
        <v>306</v>
      </c>
      <c r="M55" s="92" t="s">
        <v>1938</v>
      </c>
      <c r="N55" s="3">
        <v>2002</v>
      </c>
      <c r="O55" s="93" t="s">
        <v>1428</v>
      </c>
      <c r="P55" s="18">
        <v>243</v>
      </c>
      <c r="Q55" s="92" t="s">
        <v>381</v>
      </c>
      <c r="R55" s="91" t="s">
        <v>1945</v>
      </c>
      <c r="S55" s="80"/>
      <c r="T55" s="31"/>
    </row>
    <row r="56" spans="2:20" ht="12.75" customHeight="1">
      <c r="B56" s="90" t="s">
        <v>350</v>
      </c>
      <c r="C56" s="92" t="s">
        <v>1922</v>
      </c>
      <c r="D56" s="3">
        <v>1995</v>
      </c>
      <c r="E56" s="93" t="s">
        <v>1921</v>
      </c>
      <c r="F56" s="18">
        <v>813</v>
      </c>
      <c r="G56" s="92" t="s">
        <v>313</v>
      </c>
      <c r="H56" s="91" t="s">
        <v>314</v>
      </c>
      <c r="I56" s="80"/>
      <c r="J56" s="31"/>
      <c r="L56" s="90" t="s">
        <v>307</v>
      </c>
      <c r="M56" s="92" t="s">
        <v>1929</v>
      </c>
      <c r="N56" s="3">
        <v>2000</v>
      </c>
      <c r="O56" s="93" t="s">
        <v>1467</v>
      </c>
      <c r="P56" s="18">
        <v>614</v>
      </c>
      <c r="Q56" s="92" t="s">
        <v>335</v>
      </c>
      <c r="R56" s="91" t="s">
        <v>532</v>
      </c>
      <c r="S56" s="29"/>
      <c r="T56" s="31"/>
    </row>
    <row r="57" spans="2:20" ht="12.75" customHeight="1">
      <c r="B57" s="9"/>
      <c r="C57" s="47"/>
      <c r="D57" s="3"/>
      <c r="E57" s="57"/>
      <c r="F57" s="18"/>
      <c r="G57" s="47"/>
      <c r="H57" s="66"/>
      <c r="I57" s="80"/>
      <c r="J57" s="31"/>
      <c r="L57" s="90" t="s">
        <v>350</v>
      </c>
      <c r="M57" s="92" t="s">
        <v>1929</v>
      </c>
      <c r="N57" s="3">
        <v>2000</v>
      </c>
      <c r="O57" s="93" t="s">
        <v>1930</v>
      </c>
      <c r="P57" s="18">
        <v>589</v>
      </c>
      <c r="Q57" s="92" t="s">
        <v>322</v>
      </c>
      <c r="R57" s="91" t="s">
        <v>342</v>
      </c>
      <c r="S57" s="80"/>
      <c r="T57" s="31"/>
    </row>
    <row r="58" spans="2:20" ht="12.75" customHeight="1">
      <c r="B58" s="90"/>
      <c r="C58" s="92"/>
      <c r="D58" s="3"/>
      <c r="E58" s="93"/>
      <c r="F58" s="18"/>
      <c r="G58" s="92"/>
      <c r="H58" s="91"/>
      <c r="I58" s="80"/>
      <c r="J58" s="31"/>
      <c r="L58" s="90" t="s">
        <v>391</v>
      </c>
      <c r="M58" s="92" t="s">
        <v>1936</v>
      </c>
      <c r="N58" s="3">
        <v>2000</v>
      </c>
      <c r="O58" s="93" t="s">
        <v>1330</v>
      </c>
      <c r="P58" s="18">
        <v>501</v>
      </c>
      <c r="Q58" s="92" t="s">
        <v>1937</v>
      </c>
      <c r="R58" s="91" t="s">
        <v>653</v>
      </c>
      <c r="S58" s="80"/>
      <c r="T58" s="31"/>
    </row>
    <row r="59" spans="2:20" ht="12.75" customHeight="1">
      <c r="B59" s="9"/>
      <c r="C59" s="47"/>
      <c r="D59" s="3"/>
      <c r="E59" s="57"/>
      <c r="F59" s="18"/>
      <c r="G59" s="47"/>
      <c r="H59" s="66"/>
      <c r="I59" s="80"/>
      <c r="J59" s="31"/>
      <c r="L59" s="9"/>
      <c r="M59" s="47"/>
      <c r="N59" s="3"/>
      <c r="O59" s="57"/>
      <c r="P59" s="18"/>
      <c r="Q59" s="47"/>
      <c r="R59" s="66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6</v>
      </c>
      <c r="E64" s="59" t="s">
        <v>175</v>
      </c>
      <c r="F64" s="16">
        <f>SUM(F51:F62)</f>
        <v>4719</v>
      </c>
      <c r="J64" s="27"/>
      <c r="L64" s="1" t="s">
        <v>30</v>
      </c>
      <c r="M64" s="22">
        <v>8</v>
      </c>
      <c r="O64" s="59" t="s">
        <v>175</v>
      </c>
      <c r="P64" s="16">
        <f>SUM(P51:P62)</f>
        <v>3912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412</v>
      </c>
      <c r="C69" s="99" t="s">
        <v>1922</v>
      </c>
      <c r="D69" s="34">
        <v>1995</v>
      </c>
      <c r="E69" s="98" t="s">
        <v>1672</v>
      </c>
      <c r="F69" s="35">
        <v>799</v>
      </c>
      <c r="G69" s="99" t="s">
        <v>313</v>
      </c>
      <c r="H69" s="101" t="s">
        <v>325</v>
      </c>
      <c r="I69" s="29"/>
      <c r="J69" s="31"/>
      <c r="L69" s="100" t="s">
        <v>299</v>
      </c>
      <c r="M69" s="99" t="s">
        <v>1929</v>
      </c>
      <c r="N69" s="34">
        <v>2000</v>
      </c>
      <c r="O69" s="98" t="s">
        <v>1935</v>
      </c>
      <c r="P69" s="35">
        <v>542</v>
      </c>
      <c r="Q69" s="99" t="s">
        <v>533</v>
      </c>
      <c r="R69" s="101" t="s">
        <v>320</v>
      </c>
      <c r="S69" s="29"/>
      <c r="T69" s="31"/>
    </row>
    <row r="70" spans="2:20" ht="12.75" customHeight="1">
      <c r="B70" s="105" t="s">
        <v>307</v>
      </c>
      <c r="C70" s="94" t="s">
        <v>1922</v>
      </c>
      <c r="D70" s="2">
        <v>1995</v>
      </c>
      <c r="E70" s="95" t="s">
        <v>1289</v>
      </c>
      <c r="F70" s="20">
        <v>724</v>
      </c>
      <c r="G70" s="94" t="s">
        <v>313</v>
      </c>
      <c r="H70" s="96" t="s">
        <v>434</v>
      </c>
      <c r="I70" s="29"/>
      <c r="J70" s="31"/>
      <c r="L70" s="105" t="s">
        <v>305</v>
      </c>
      <c r="M70" s="94" t="s">
        <v>1938</v>
      </c>
      <c r="N70" s="2">
        <v>2002</v>
      </c>
      <c r="O70" s="95" t="s">
        <v>488</v>
      </c>
      <c r="P70" s="20">
        <v>470</v>
      </c>
      <c r="Q70" s="94" t="s">
        <v>523</v>
      </c>
      <c r="R70" s="96" t="s">
        <v>327</v>
      </c>
      <c r="S70" s="29"/>
      <c r="T70" s="31"/>
    </row>
    <row r="71" spans="2:20" ht="12.75" customHeight="1">
      <c r="B71" s="105" t="s">
        <v>1927</v>
      </c>
      <c r="C71" s="94" t="s">
        <v>1922</v>
      </c>
      <c r="D71" s="2">
        <v>1995</v>
      </c>
      <c r="E71" s="95" t="s">
        <v>1926</v>
      </c>
      <c r="F71" s="20">
        <v>688</v>
      </c>
      <c r="G71" s="94" t="s">
        <v>313</v>
      </c>
      <c r="H71" s="96" t="s">
        <v>316</v>
      </c>
      <c r="I71" s="29"/>
      <c r="J71" s="31"/>
      <c r="L71" s="105" t="s">
        <v>300</v>
      </c>
      <c r="M71" s="94" t="s">
        <v>1932</v>
      </c>
      <c r="N71" s="2">
        <v>2002</v>
      </c>
      <c r="O71" s="95" t="s">
        <v>1939</v>
      </c>
      <c r="P71" s="20">
        <v>442</v>
      </c>
      <c r="Q71" s="94" t="s">
        <v>642</v>
      </c>
      <c r="R71" s="96" t="s">
        <v>316</v>
      </c>
      <c r="S71" s="29"/>
      <c r="T71" s="31"/>
    </row>
    <row r="72" spans="2:20" ht="12.75" customHeight="1">
      <c r="B72" s="14"/>
      <c r="C72" s="48"/>
      <c r="D72" s="2"/>
      <c r="E72" s="61"/>
      <c r="F72" s="20"/>
      <c r="G72" s="48"/>
      <c r="H72" s="69"/>
      <c r="I72" s="80"/>
      <c r="J72" s="31"/>
      <c r="L72" s="105" t="s">
        <v>391</v>
      </c>
      <c r="M72" s="94" t="s">
        <v>1929</v>
      </c>
      <c r="N72" s="2">
        <v>2000</v>
      </c>
      <c r="O72" s="95" t="s">
        <v>1940</v>
      </c>
      <c r="P72" s="20">
        <v>418</v>
      </c>
      <c r="Q72" s="94" t="s">
        <v>1937</v>
      </c>
      <c r="R72" s="96" t="s">
        <v>653</v>
      </c>
      <c r="S72" s="80"/>
      <c r="T72" s="31"/>
    </row>
    <row r="73" spans="2:20" ht="12.75" customHeight="1">
      <c r="B73" s="14"/>
      <c r="C73" s="48"/>
      <c r="D73" s="2"/>
      <c r="E73" s="61"/>
      <c r="F73" s="20"/>
      <c r="G73" s="48"/>
      <c r="H73" s="69"/>
      <c r="I73" s="80"/>
      <c r="J73" s="31"/>
      <c r="L73" s="105" t="s">
        <v>307</v>
      </c>
      <c r="M73" s="94" t="s">
        <v>1936</v>
      </c>
      <c r="N73" s="2">
        <v>2000</v>
      </c>
      <c r="O73" s="95" t="s">
        <v>1941</v>
      </c>
      <c r="P73" s="20">
        <v>340</v>
      </c>
      <c r="Q73" s="94" t="s">
        <v>1937</v>
      </c>
      <c r="R73" s="96" t="s">
        <v>382</v>
      </c>
      <c r="S73" s="80"/>
      <c r="T73" s="31"/>
    </row>
    <row r="74" spans="2:20" ht="12.75" customHeight="1">
      <c r="B74" s="14"/>
      <c r="C74" s="48"/>
      <c r="D74" s="2"/>
      <c r="E74" s="61"/>
      <c r="F74" s="20"/>
      <c r="G74" s="48"/>
      <c r="H74" s="69"/>
      <c r="I74" s="80"/>
      <c r="J74" s="31"/>
      <c r="L74" s="105" t="s">
        <v>300</v>
      </c>
      <c r="M74" s="94" t="s">
        <v>1943</v>
      </c>
      <c r="N74" s="2">
        <v>2004</v>
      </c>
      <c r="O74" s="95" t="s">
        <v>1942</v>
      </c>
      <c r="P74" s="20">
        <v>261</v>
      </c>
      <c r="Q74" s="94" t="s">
        <v>642</v>
      </c>
      <c r="R74" s="96" t="s">
        <v>316</v>
      </c>
      <c r="S74" s="80"/>
      <c r="T74" s="31"/>
    </row>
    <row r="75" spans="2:20" ht="12.75" customHeight="1">
      <c r="B75" s="14"/>
      <c r="C75" s="48"/>
      <c r="D75" s="2"/>
      <c r="E75" s="95"/>
      <c r="F75" s="20"/>
      <c r="G75" s="94"/>
      <c r="H75" s="96"/>
      <c r="I75" s="80"/>
      <c r="J75" s="31"/>
      <c r="L75" s="105" t="s">
        <v>306</v>
      </c>
      <c r="M75" s="94" t="s">
        <v>1932</v>
      </c>
      <c r="N75" s="2">
        <v>2002</v>
      </c>
      <c r="O75" s="95" t="s">
        <v>1290</v>
      </c>
      <c r="P75" s="20">
        <v>197</v>
      </c>
      <c r="Q75" s="94" t="s">
        <v>381</v>
      </c>
      <c r="R75" s="96" t="s">
        <v>1945</v>
      </c>
      <c r="S75" s="80"/>
      <c r="T75" s="31"/>
    </row>
    <row r="76" spans="2:20" ht="12.75" customHeight="1" thickBot="1">
      <c r="B76" s="15"/>
      <c r="C76" s="51"/>
      <c r="D76" s="13"/>
      <c r="E76" s="62"/>
      <c r="F76" s="21"/>
      <c r="G76" s="51"/>
      <c r="H76" s="70"/>
      <c r="I76" s="80"/>
      <c r="J76" s="31"/>
      <c r="L76" s="122" t="s">
        <v>305</v>
      </c>
      <c r="M76" s="106" t="s">
        <v>1943</v>
      </c>
      <c r="N76" s="13">
        <v>2004</v>
      </c>
      <c r="O76" s="107" t="s">
        <v>1013</v>
      </c>
      <c r="P76" s="21">
        <v>173</v>
      </c>
      <c r="Q76" s="106" t="s">
        <v>642</v>
      </c>
      <c r="R76" s="108" t="s">
        <v>325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3</v>
      </c>
      <c r="E78" s="59" t="s">
        <v>175</v>
      </c>
      <c r="F78" s="16">
        <f>SUM(F69:F76)</f>
        <v>2211</v>
      </c>
      <c r="J78" s="27"/>
      <c r="L78" s="1" t="s">
        <v>30</v>
      </c>
      <c r="M78" s="22">
        <v>8</v>
      </c>
      <c r="O78" s="59" t="s">
        <v>175</v>
      </c>
      <c r="P78" s="16">
        <f>SUM(P69:P76)</f>
        <v>2843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9</v>
      </c>
      <c r="E80" s="59" t="s">
        <v>177</v>
      </c>
      <c r="F80" s="16">
        <f>+F64+F78</f>
        <v>6930</v>
      </c>
      <c r="J80" s="27"/>
      <c r="L80" s="1" t="s">
        <v>31</v>
      </c>
      <c r="M80" s="23">
        <f>+M64+M78</f>
        <v>16</v>
      </c>
      <c r="O80" s="59" t="s">
        <v>177</v>
      </c>
      <c r="P80" s="16">
        <f>+P64+P78</f>
        <v>6755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2</v>
      </c>
      <c r="J82" s="27"/>
      <c r="L82" s="1" t="s">
        <v>32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</sheetData>
  <sheetProtection/>
  <mergeCells count="4">
    <mergeCell ref="F2:G3"/>
    <mergeCell ref="F44:G45"/>
    <mergeCell ref="P2:Q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zoomScale="75" zoomScaleNormal="75" zoomScalePageLayoutView="0" workbookViewId="0" topLeftCell="A42">
      <selection activeCell="P46" sqref="P46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201</v>
      </c>
      <c r="F2" s="133">
        <v>46</v>
      </c>
      <c r="G2" s="133"/>
      <c r="J2" s="27"/>
      <c r="L2" s="4" t="s">
        <v>167</v>
      </c>
      <c r="M2" s="44" t="s">
        <v>205</v>
      </c>
      <c r="P2" s="133">
        <v>53</v>
      </c>
      <c r="Q2" s="133"/>
      <c r="T2" s="27"/>
    </row>
    <row r="3" spans="2:20" ht="12.75" customHeight="1">
      <c r="B3" s="4" t="s">
        <v>178</v>
      </c>
      <c r="C3" s="44" t="s">
        <v>55</v>
      </c>
      <c r="F3" s="133"/>
      <c r="G3" s="133"/>
      <c r="J3" s="27"/>
      <c r="L3" s="4" t="s">
        <v>178</v>
      </c>
      <c r="M3" s="44" t="s">
        <v>55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121" t="s">
        <v>299</v>
      </c>
      <c r="C9" s="102" t="s">
        <v>2206</v>
      </c>
      <c r="D9" s="10">
        <v>2001</v>
      </c>
      <c r="E9" s="103" t="s">
        <v>1221</v>
      </c>
      <c r="F9" s="17">
        <v>365</v>
      </c>
      <c r="G9" s="102" t="s">
        <v>1179</v>
      </c>
      <c r="H9" s="104" t="s">
        <v>539</v>
      </c>
      <c r="I9" s="29"/>
      <c r="J9" s="31"/>
      <c r="L9" s="121" t="s">
        <v>299</v>
      </c>
      <c r="M9" s="102" t="s">
        <v>2214</v>
      </c>
      <c r="N9" s="10">
        <v>2000</v>
      </c>
      <c r="O9" s="103" t="s">
        <v>1156</v>
      </c>
      <c r="P9" s="17">
        <v>617</v>
      </c>
      <c r="Q9" s="102" t="s">
        <v>322</v>
      </c>
      <c r="R9" s="104" t="s">
        <v>372</v>
      </c>
      <c r="S9" s="29"/>
      <c r="T9" s="31"/>
    </row>
    <row r="10" spans="2:20" ht="12.75" customHeight="1">
      <c r="B10" s="90" t="s">
        <v>300</v>
      </c>
      <c r="C10" s="92" t="s">
        <v>2205</v>
      </c>
      <c r="D10" s="3">
        <v>2004</v>
      </c>
      <c r="E10" s="93" t="s">
        <v>2204</v>
      </c>
      <c r="F10" s="18">
        <v>426</v>
      </c>
      <c r="G10" s="92" t="s">
        <v>313</v>
      </c>
      <c r="H10" s="91" t="s">
        <v>434</v>
      </c>
      <c r="I10" s="29"/>
      <c r="J10" s="31"/>
      <c r="L10" s="90" t="s">
        <v>300</v>
      </c>
      <c r="M10" s="92" t="s">
        <v>2214</v>
      </c>
      <c r="N10" s="3">
        <v>2000</v>
      </c>
      <c r="O10" s="93" t="s">
        <v>2216</v>
      </c>
      <c r="P10" s="18">
        <v>598</v>
      </c>
      <c r="Q10" s="92" t="s">
        <v>563</v>
      </c>
      <c r="R10" s="91" t="s">
        <v>1233</v>
      </c>
      <c r="S10" s="29"/>
      <c r="T10" s="31"/>
    </row>
    <row r="11" spans="2:20" ht="12.75" customHeight="1">
      <c r="B11" s="90" t="s">
        <v>302</v>
      </c>
      <c r="C11" s="92" t="s">
        <v>2192</v>
      </c>
      <c r="D11" s="3">
        <v>1998</v>
      </c>
      <c r="E11" s="93" t="s">
        <v>2199</v>
      </c>
      <c r="F11" s="18">
        <v>579</v>
      </c>
      <c r="G11" s="92" t="s">
        <v>322</v>
      </c>
      <c r="H11" s="91" t="s">
        <v>342</v>
      </c>
      <c r="I11" s="29"/>
      <c r="J11" s="31"/>
      <c r="L11" s="90" t="s">
        <v>302</v>
      </c>
      <c r="M11" s="92" t="s">
        <v>2214</v>
      </c>
      <c r="N11" s="3">
        <v>2000</v>
      </c>
      <c r="O11" s="93" t="s">
        <v>2224</v>
      </c>
      <c r="P11" s="18">
        <v>449</v>
      </c>
      <c r="Q11" s="92" t="s">
        <v>563</v>
      </c>
      <c r="R11" s="91" t="s">
        <v>565</v>
      </c>
      <c r="S11" s="29"/>
      <c r="T11" s="31"/>
    </row>
    <row r="12" spans="2:20" ht="12.75" customHeight="1">
      <c r="B12" s="90" t="s">
        <v>303</v>
      </c>
      <c r="C12" s="92" t="s">
        <v>2192</v>
      </c>
      <c r="D12" s="3">
        <v>1998</v>
      </c>
      <c r="E12" s="93" t="s">
        <v>2195</v>
      </c>
      <c r="F12" s="18">
        <v>584</v>
      </c>
      <c r="G12" s="92" t="s">
        <v>1179</v>
      </c>
      <c r="H12" s="91" t="s">
        <v>2196</v>
      </c>
      <c r="I12" s="80"/>
      <c r="J12" s="31"/>
      <c r="L12" s="90" t="s">
        <v>303</v>
      </c>
      <c r="M12" s="92" t="s">
        <v>2213</v>
      </c>
      <c r="N12" s="3">
        <v>2002</v>
      </c>
      <c r="O12" s="93" t="s">
        <v>2212</v>
      </c>
      <c r="P12" s="18">
        <v>623</v>
      </c>
      <c r="Q12" s="92" t="s">
        <v>322</v>
      </c>
      <c r="R12" s="91" t="s">
        <v>323</v>
      </c>
      <c r="S12" s="80"/>
      <c r="T12" s="31"/>
    </row>
    <row r="13" spans="2:20" ht="12.75" customHeight="1">
      <c r="B13" s="90" t="s">
        <v>349</v>
      </c>
      <c r="C13" s="92" t="s">
        <v>2190</v>
      </c>
      <c r="D13" s="3">
        <v>1986</v>
      </c>
      <c r="E13" s="93" t="s">
        <v>2193</v>
      </c>
      <c r="F13" s="18">
        <v>604</v>
      </c>
      <c r="G13" s="92" t="s">
        <v>1179</v>
      </c>
      <c r="H13" s="91" t="s">
        <v>1288</v>
      </c>
      <c r="I13" s="80"/>
      <c r="J13" s="31"/>
      <c r="L13" s="90" t="s">
        <v>305</v>
      </c>
      <c r="M13" s="92" t="s">
        <v>2214</v>
      </c>
      <c r="N13" s="3">
        <v>2000</v>
      </c>
      <c r="O13" s="93" t="s">
        <v>395</v>
      </c>
      <c r="P13" s="18">
        <v>617</v>
      </c>
      <c r="Q13" s="92" t="s">
        <v>563</v>
      </c>
      <c r="R13" s="91" t="s">
        <v>510</v>
      </c>
      <c r="S13" s="80"/>
      <c r="T13" s="31"/>
    </row>
    <row r="14" spans="2:20" ht="12.75" customHeight="1">
      <c r="B14" s="90" t="s">
        <v>305</v>
      </c>
      <c r="C14" s="92" t="s">
        <v>2203</v>
      </c>
      <c r="D14" s="3">
        <v>2002</v>
      </c>
      <c r="E14" s="93" t="s">
        <v>2202</v>
      </c>
      <c r="F14" s="18">
        <v>450</v>
      </c>
      <c r="G14" s="92" t="s">
        <v>2164</v>
      </c>
      <c r="H14" s="91" t="s">
        <v>597</v>
      </c>
      <c r="I14" s="80"/>
      <c r="J14" s="31"/>
      <c r="L14" s="90" t="s">
        <v>307</v>
      </c>
      <c r="M14" s="92" t="s">
        <v>2214</v>
      </c>
      <c r="N14" s="3">
        <v>2000</v>
      </c>
      <c r="O14" s="93" t="s">
        <v>2215</v>
      </c>
      <c r="P14" s="18">
        <v>607</v>
      </c>
      <c r="Q14" s="92" t="s">
        <v>563</v>
      </c>
      <c r="R14" s="91" t="s">
        <v>565</v>
      </c>
      <c r="S14" s="29"/>
      <c r="T14" s="31"/>
    </row>
    <row r="15" spans="2:20" ht="12.75" customHeight="1">
      <c r="B15" s="90" t="s">
        <v>306</v>
      </c>
      <c r="C15" s="92" t="s">
        <v>2203</v>
      </c>
      <c r="D15" s="3">
        <v>2002</v>
      </c>
      <c r="E15" s="93" t="s">
        <v>2210</v>
      </c>
      <c r="F15" s="18">
        <v>332</v>
      </c>
      <c r="G15" s="92" t="s">
        <v>2163</v>
      </c>
      <c r="H15" s="91" t="s">
        <v>1278</v>
      </c>
      <c r="I15" s="80"/>
      <c r="J15" s="31"/>
      <c r="L15" s="90" t="s">
        <v>350</v>
      </c>
      <c r="M15" s="92" t="s">
        <v>2222</v>
      </c>
      <c r="N15" s="3">
        <v>2001</v>
      </c>
      <c r="O15" s="93" t="s">
        <v>2221</v>
      </c>
      <c r="P15" s="18">
        <v>548</v>
      </c>
      <c r="Q15" s="92" t="s">
        <v>2163</v>
      </c>
      <c r="R15" s="91" t="s">
        <v>1278</v>
      </c>
      <c r="S15" s="80"/>
      <c r="T15" s="31"/>
    </row>
    <row r="16" spans="2:20" ht="12.75" customHeight="1">
      <c r="B16" s="90" t="s">
        <v>307</v>
      </c>
      <c r="C16" s="92" t="s">
        <v>2208</v>
      </c>
      <c r="D16" s="3">
        <v>2001</v>
      </c>
      <c r="E16" s="93" t="s">
        <v>1395</v>
      </c>
      <c r="F16" s="18">
        <v>390</v>
      </c>
      <c r="G16" s="92" t="s">
        <v>1179</v>
      </c>
      <c r="H16" s="91" t="s">
        <v>539</v>
      </c>
      <c r="I16" s="80"/>
      <c r="J16" s="31"/>
      <c r="L16" s="9"/>
      <c r="M16" s="47"/>
      <c r="N16" s="3"/>
      <c r="O16" s="93"/>
      <c r="P16" s="18"/>
      <c r="Q16" s="92"/>
      <c r="R16" s="91"/>
      <c r="S16" s="80"/>
      <c r="T16" s="31"/>
    </row>
    <row r="17" spans="2:20" ht="12.75" customHeight="1">
      <c r="B17" s="90" t="s">
        <v>308</v>
      </c>
      <c r="C17" s="92" t="s">
        <v>2188</v>
      </c>
      <c r="D17" s="3">
        <v>1996</v>
      </c>
      <c r="E17" s="93" t="s">
        <v>2194</v>
      </c>
      <c r="F17" s="18">
        <v>592</v>
      </c>
      <c r="G17" s="92" t="s">
        <v>1179</v>
      </c>
      <c r="H17" s="91" t="s">
        <v>793</v>
      </c>
      <c r="I17" s="80"/>
      <c r="J17" s="31"/>
      <c r="L17" s="90"/>
      <c r="M17" s="92"/>
      <c r="N17" s="3"/>
      <c r="O17" s="93"/>
      <c r="P17" s="18"/>
      <c r="Q17" s="92"/>
      <c r="R17" s="91"/>
      <c r="S17" s="80"/>
      <c r="T17" s="31"/>
    </row>
    <row r="18" spans="2:20" ht="12.75" customHeight="1">
      <c r="B18" s="90" t="s">
        <v>391</v>
      </c>
      <c r="C18" s="92" t="s">
        <v>2188</v>
      </c>
      <c r="D18" s="3">
        <v>1996</v>
      </c>
      <c r="E18" s="93" t="s">
        <v>2187</v>
      </c>
      <c r="F18" s="18">
        <v>681</v>
      </c>
      <c r="G18" s="92" t="s">
        <v>1179</v>
      </c>
      <c r="H18" s="91" t="s">
        <v>2175</v>
      </c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10</v>
      </c>
      <c r="E22" s="59" t="s">
        <v>175</v>
      </c>
      <c r="F22" s="16">
        <f>SUM(F9:F20)</f>
        <v>5003</v>
      </c>
      <c r="J22" s="27"/>
      <c r="L22" s="1" t="s">
        <v>30</v>
      </c>
      <c r="M22" s="22">
        <v>7</v>
      </c>
      <c r="O22" s="59" t="s">
        <v>175</v>
      </c>
      <c r="P22" s="16">
        <f>SUM(P9:P20)</f>
        <v>4059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100" t="s">
        <v>357</v>
      </c>
      <c r="C27" s="99" t="s">
        <v>2190</v>
      </c>
      <c r="D27" s="34">
        <v>1986</v>
      </c>
      <c r="E27" s="98" t="s">
        <v>2189</v>
      </c>
      <c r="F27" s="35">
        <v>649</v>
      </c>
      <c r="G27" s="99" t="s">
        <v>1179</v>
      </c>
      <c r="H27" s="101" t="s">
        <v>1275</v>
      </c>
      <c r="I27" s="29"/>
      <c r="J27" s="31"/>
      <c r="L27" s="100" t="s">
        <v>423</v>
      </c>
      <c r="M27" s="99" t="s">
        <v>2211</v>
      </c>
      <c r="N27" s="34">
        <v>2001</v>
      </c>
      <c r="O27" s="98" t="s">
        <v>1309</v>
      </c>
      <c r="P27" s="35">
        <v>625</v>
      </c>
      <c r="Q27" s="99" t="s">
        <v>322</v>
      </c>
      <c r="R27" s="101" t="s">
        <v>342</v>
      </c>
      <c r="S27" s="29"/>
      <c r="T27" s="31"/>
    </row>
    <row r="28" spans="2:20" ht="12.75" customHeight="1">
      <c r="B28" s="105" t="s">
        <v>357</v>
      </c>
      <c r="C28" s="94" t="s">
        <v>2192</v>
      </c>
      <c r="D28" s="2">
        <v>1998</v>
      </c>
      <c r="E28" s="95" t="s">
        <v>2191</v>
      </c>
      <c r="F28" s="20">
        <v>643</v>
      </c>
      <c r="G28" s="94" t="s">
        <v>1179</v>
      </c>
      <c r="H28" s="96" t="s">
        <v>1275</v>
      </c>
      <c r="I28" s="29"/>
      <c r="J28" s="31"/>
      <c r="L28" s="105" t="s">
        <v>305</v>
      </c>
      <c r="M28" s="94" t="s">
        <v>2211</v>
      </c>
      <c r="N28" s="2">
        <v>2001</v>
      </c>
      <c r="O28" s="95" t="s">
        <v>441</v>
      </c>
      <c r="P28" s="20">
        <v>609</v>
      </c>
      <c r="Q28" s="94" t="s">
        <v>534</v>
      </c>
      <c r="R28" s="96" t="s">
        <v>444</v>
      </c>
      <c r="S28" s="29"/>
      <c r="T28" s="31"/>
    </row>
    <row r="29" spans="2:20" ht="12.75" customHeight="1">
      <c r="B29" s="105" t="s">
        <v>303</v>
      </c>
      <c r="C29" s="94" t="s">
        <v>2198</v>
      </c>
      <c r="D29" s="2">
        <v>1985</v>
      </c>
      <c r="E29" s="95" t="s">
        <v>2197</v>
      </c>
      <c r="F29" s="20">
        <v>583</v>
      </c>
      <c r="G29" s="94" t="s">
        <v>1179</v>
      </c>
      <c r="H29" s="96" t="s">
        <v>1275</v>
      </c>
      <c r="I29" s="29"/>
      <c r="J29" s="31"/>
      <c r="L29" s="105" t="s">
        <v>694</v>
      </c>
      <c r="M29" s="94" t="s">
        <v>2217</v>
      </c>
      <c r="N29" s="2">
        <v>2001</v>
      </c>
      <c r="O29" s="95" t="s">
        <v>1443</v>
      </c>
      <c r="P29" s="20">
        <v>597</v>
      </c>
      <c r="Q29" s="94" t="s">
        <v>536</v>
      </c>
      <c r="R29" s="96" t="s">
        <v>333</v>
      </c>
      <c r="S29" s="29"/>
      <c r="T29" s="31"/>
    </row>
    <row r="30" spans="2:20" ht="12.75" customHeight="1">
      <c r="B30" s="105" t="s">
        <v>303</v>
      </c>
      <c r="C30" s="94" t="s">
        <v>2201</v>
      </c>
      <c r="D30" s="2">
        <v>1980</v>
      </c>
      <c r="E30" s="95" t="s">
        <v>2200</v>
      </c>
      <c r="F30" s="20">
        <v>510</v>
      </c>
      <c r="G30" s="94" t="s">
        <v>1179</v>
      </c>
      <c r="H30" s="96" t="s">
        <v>1275</v>
      </c>
      <c r="I30" s="80"/>
      <c r="J30" s="31"/>
      <c r="L30" s="105" t="s">
        <v>300</v>
      </c>
      <c r="M30" s="94" t="s">
        <v>2218</v>
      </c>
      <c r="N30" s="2">
        <v>2001</v>
      </c>
      <c r="O30" s="95" t="s">
        <v>1933</v>
      </c>
      <c r="P30" s="20">
        <v>563</v>
      </c>
      <c r="Q30" s="94" t="s">
        <v>758</v>
      </c>
      <c r="R30" s="96" t="s">
        <v>327</v>
      </c>
      <c r="S30" s="80"/>
      <c r="T30" s="31"/>
    </row>
    <row r="31" spans="2:20" ht="12.75" customHeight="1">
      <c r="B31" s="105" t="s">
        <v>305</v>
      </c>
      <c r="C31" s="94" t="s">
        <v>2206</v>
      </c>
      <c r="D31" s="2">
        <v>2001</v>
      </c>
      <c r="E31" s="95" t="s">
        <v>622</v>
      </c>
      <c r="F31" s="20">
        <v>418</v>
      </c>
      <c r="G31" s="94" t="s">
        <v>1179</v>
      </c>
      <c r="H31" s="96" t="s">
        <v>1164</v>
      </c>
      <c r="I31" s="80"/>
      <c r="J31" s="31"/>
      <c r="L31" s="105" t="s">
        <v>346</v>
      </c>
      <c r="M31" s="94" t="s">
        <v>2217</v>
      </c>
      <c r="N31" s="2">
        <v>2001</v>
      </c>
      <c r="O31" s="95" t="s">
        <v>343</v>
      </c>
      <c r="P31" s="20">
        <v>553</v>
      </c>
      <c r="Q31" s="94" t="s">
        <v>534</v>
      </c>
      <c r="R31" s="96" t="s">
        <v>2219</v>
      </c>
      <c r="S31" s="80"/>
      <c r="T31" s="31"/>
    </row>
    <row r="32" spans="2:20" ht="12.75" customHeight="1">
      <c r="B32" s="105" t="s">
        <v>300</v>
      </c>
      <c r="C32" s="94" t="s">
        <v>2208</v>
      </c>
      <c r="D32" s="2">
        <v>2001</v>
      </c>
      <c r="E32" s="95" t="s">
        <v>2207</v>
      </c>
      <c r="F32" s="20">
        <v>403</v>
      </c>
      <c r="G32" s="94" t="s">
        <v>354</v>
      </c>
      <c r="H32" s="96" t="s">
        <v>1314</v>
      </c>
      <c r="I32" s="80"/>
      <c r="J32" s="31"/>
      <c r="L32" s="105" t="s">
        <v>299</v>
      </c>
      <c r="M32" s="94" t="s">
        <v>2217</v>
      </c>
      <c r="N32" s="2">
        <v>2001</v>
      </c>
      <c r="O32" s="95" t="s">
        <v>2220</v>
      </c>
      <c r="P32" s="20">
        <v>548</v>
      </c>
      <c r="Q32" s="94" t="s">
        <v>322</v>
      </c>
      <c r="R32" s="96" t="s">
        <v>372</v>
      </c>
      <c r="S32" s="80"/>
      <c r="T32" s="31"/>
    </row>
    <row r="33" spans="2:20" ht="12.75" customHeight="1">
      <c r="B33" s="105" t="s">
        <v>305</v>
      </c>
      <c r="C33" s="94" t="s">
        <v>2209</v>
      </c>
      <c r="D33" s="2">
        <v>2003</v>
      </c>
      <c r="E33" s="95" t="s">
        <v>625</v>
      </c>
      <c r="F33" s="20">
        <v>362</v>
      </c>
      <c r="G33" s="94" t="s">
        <v>1179</v>
      </c>
      <c r="H33" s="96" t="s">
        <v>1164</v>
      </c>
      <c r="I33" s="80"/>
      <c r="J33" s="31"/>
      <c r="L33" s="105" t="s">
        <v>350</v>
      </c>
      <c r="M33" s="94" t="s">
        <v>2211</v>
      </c>
      <c r="N33" s="2">
        <v>2001</v>
      </c>
      <c r="O33" s="95" t="s">
        <v>1614</v>
      </c>
      <c r="P33" s="20">
        <v>546</v>
      </c>
      <c r="Q33" s="94" t="s">
        <v>536</v>
      </c>
      <c r="R33" s="96" t="s">
        <v>340</v>
      </c>
      <c r="S33" s="80"/>
      <c r="T33" s="31"/>
    </row>
    <row r="34" spans="2:20" ht="12.75" customHeight="1" thickBot="1">
      <c r="B34" s="122" t="s">
        <v>305</v>
      </c>
      <c r="C34" s="106" t="s">
        <v>2205</v>
      </c>
      <c r="D34" s="13">
        <v>2004</v>
      </c>
      <c r="E34" s="107" t="s">
        <v>625</v>
      </c>
      <c r="F34" s="21">
        <v>362</v>
      </c>
      <c r="G34" s="106" t="s">
        <v>1179</v>
      </c>
      <c r="H34" s="108" t="s">
        <v>1275</v>
      </c>
      <c r="I34" s="80"/>
      <c r="J34" s="31"/>
      <c r="L34" s="122" t="s">
        <v>299</v>
      </c>
      <c r="M34" s="106" t="s">
        <v>2218</v>
      </c>
      <c r="N34" s="13">
        <v>2001</v>
      </c>
      <c r="O34" s="107" t="s">
        <v>2223</v>
      </c>
      <c r="P34" s="21">
        <v>545</v>
      </c>
      <c r="Q34" s="106" t="s">
        <v>758</v>
      </c>
      <c r="R34" s="108" t="s">
        <v>320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3930</v>
      </c>
      <c r="J36" s="27"/>
      <c r="L36" s="1" t="s">
        <v>30</v>
      </c>
      <c r="M36" s="22">
        <v>8</v>
      </c>
      <c r="O36" s="59" t="s">
        <v>175</v>
      </c>
      <c r="P36" s="16">
        <f>SUM(P27:P34)</f>
        <v>4586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18</v>
      </c>
      <c r="E38" s="59" t="s">
        <v>177</v>
      </c>
      <c r="F38" s="16">
        <f>+F22+F36</f>
        <v>8933</v>
      </c>
      <c r="J38" s="27"/>
      <c r="L38" s="1" t="s">
        <v>31</v>
      </c>
      <c r="M38" s="23">
        <f>+M22+M36</f>
        <v>15</v>
      </c>
      <c r="O38" s="59" t="s">
        <v>177</v>
      </c>
      <c r="P38" s="16">
        <f>+P22+P36</f>
        <v>8645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10</v>
      </c>
      <c r="J40" s="27"/>
      <c r="L40" s="1" t="s">
        <v>32</v>
      </c>
      <c r="M40" s="23">
        <v>6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233</v>
      </c>
      <c r="F44" s="133">
        <v>57</v>
      </c>
      <c r="G44" s="133"/>
      <c r="J44" s="27"/>
      <c r="L44" s="4" t="s">
        <v>167</v>
      </c>
      <c r="M44" s="44" t="s">
        <v>212</v>
      </c>
      <c r="P44" s="133">
        <v>72</v>
      </c>
      <c r="Q44" s="133"/>
      <c r="T44" s="27"/>
    </row>
    <row r="45" spans="2:20" ht="12.75" customHeight="1">
      <c r="B45" s="4" t="s">
        <v>178</v>
      </c>
      <c r="C45" s="44" t="s">
        <v>55</v>
      </c>
      <c r="F45" s="133"/>
      <c r="G45" s="133"/>
      <c r="J45" s="27"/>
      <c r="L45" s="4" t="s">
        <v>178</v>
      </c>
      <c r="M45" s="44" t="s">
        <v>55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121" t="s">
        <v>299</v>
      </c>
      <c r="C51" s="102" t="s">
        <v>2152</v>
      </c>
      <c r="D51" s="10">
        <v>1999</v>
      </c>
      <c r="E51" s="103" t="s">
        <v>1834</v>
      </c>
      <c r="F51" s="17">
        <v>739</v>
      </c>
      <c r="G51" s="102" t="s">
        <v>501</v>
      </c>
      <c r="H51" s="104" t="s">
        <v>1121</v>
      </c>
      <c r="I51" s="29"/>
      <c r="J51" s="31"/>
      <c r="L51" s="121" t="s">
        <v>299</v>
      </c>
      <c r="M51" s="102" t="s">
        <v>2176</v>
      </c>
      <c r="N51" s="10">
        <v>2002</v>
      </c>
      <c r="O51" s="103" t="s">
        <v>2936</v>
      </c>
      <c r="P51" s="17">
        <v>524</v>
      </c>
      <c r="Q51" s="102" t="s">
        <v>2937</v>
      </c>
      <c r="R51" s="104" t="s">
        <v>355</v>
      </c>
      <c r="S51" s="29"/>
      <c r="T51" s="31"/>
    </row>
    <row r="52" spans="2:20" ht="12.75" customHeight="1">
      <c r="B52" s="90" t="s">
        <v>300</v>
      </c>
      <c r="C52" s="92" t="s">
        <v>2152</v>
      </c>
      <c r="D52" s="3">
        <v>1999</v>
      </c>
      <c r="E52" s="93" t="s">
        <v>2153</v>
      </c>
      <c r="F52" s="18">
        <v>729</v>
      </c>
      <c r="G52" s="92" t="s">
        <v>758</v>
      </c>
      <c r="H52" s="91" t="s">
        <v>1386</v>
      </c>
      <c r="I52" s="29"/>
      <c r="J52" s="31"/>
      <c r="L52" s="90" t="s">
        <v>300</v>
      </c>
      <c r="M52" s="92" t="s">
        <v>2176</v>
      </c>
      <c r="N52" s="3">
        <v>2002</v>
      </c>
      <c r="O52" s="93" t="s">
        <v>2178</v>
      </c>
      <c r="P52" s="18">
        <v>550</v>
      </c>
      <c r="Q52" s="92" t="s">
        <v>322</v>
      </c>
      <c r="R52" s="91" t="s">
        <v>372</v>
      </c>
      <c r="S52" s="29"/>
      <c r="T52" s="31"/>
    </row>
    <row r="53" spans="2:20" ht="12.75" customHeight="1">
      <c r="B53" s="90" t="s">
        <v>301</v>
      </c>
      <c r="C53" s="92" t="s">
        <v>2154</v>
      </c>
      <c r="D53" s="3">
        <v>1999</v>
      </c>
      <c r="E53" s="93" t="s">
        <v>2162</v>
      </c>
      <c r="F53" s="18">
        <v>619</v>
      </c>
      <c r="G53" s="92" t="s">
        <v>2163</v>
      </c>
      <c r="H53" s="91" t="s">
        <v>1278</v>
      </c>
      <c r="I53" s="29"/>
      <c r="J53" s="31"/>
      <c r="L53" s="90" t="s">
        <v>305</v>
      </c>
      <c r="M53" s="92" t="s">
        <v>2176</v>
      </c>
      <c r="N53" s="3">
        <v>2002</v>
      </c>
      <c r="O53" s="93" t="s">
        <v>341</v>
      </c>
      <c r="P53" s="18">
        <v>565</v>
      </c>
      <c r="Q53" s="92" t="s">
        <v>534</v>
      </c>
      <c r="R53" s="91" t="s">
        <v>444</v>
      </c>
      <c r="S53" s="29"/>
      <c r="T53" s="31"/>
    </row>
    <row r="54" spans="2:20" ht="12.75" customHeight="1">
      <c r="B54" s="90" t="s">
        <v>412</v>
      </c>
      <c r="C54" s="92" t="s">
        <v>2154</v>
      </c>
      <c r="D54" s="3">
        <v>1999</v>
      </c>
      <c r="E54" s="93" t="s">
        <v>2155</v>
      </c>
      <c r="F54" s="18">
        <v>712</v>
      </c>
      <c r="G54" s="92" t="s">
        <v>2156</v>
      </c>
      <c r="H54" s="91" t="s">
        <v>512</v>
      </c>
      <c r="I54" s="80"/>
      <c r="J54" s="31"/>
      <c r="L54" s="90" t="s">
        <v>306</v>
      </c>
      <c r="M54" s="92" t="s">
        <v>2171</v>
      </c>
      <c r="N54" s="3">
        <v>2001</v>
      </c>
      <c r="O54" s="93" t="s">
        <v>722</v>
      </c>
      <c r="P54" s="18">
        <v>456</v>
      </c>
      <c r="Q54" s="92" t="s">
        <v>2163</v>
      </c>
      <c r="R54" s="91" t="s">
        <v>1278</v>
      </c>
      <c r="S54" s="80"/>
      <c r="T54" s="31"/>
    </row>
    <row r="55" spans="2:20" ht="12.75" customHeight="1">
      <c r="B55" s="90" t="s">
        <v>304</v>
      </c>
      <c r="C55" s="92" t="s">
        <v>2154</v>
      </c>
      <c r="D55" s="3">
        <v>1999</v>
      </c>
      <c r="E55" s="93" t="s">
        <v>2157</v>
      </c>
      <c r="F55" s="18">
        <v>673</v>
      </c>
      <c r="G55" s="92" t="s">
        <v>2158</v>
      </c>
      <c r="H55" s="91" t="s">
        <v>320</v>
      </c>
      <c r="I55" s="80"/>
      <c r="J55" s="31"/>
      <c r="L55" s="90" t="s">
        <v>307</v>
      </c>
      <c r="M55" s="92" t="s">
        <v>2171</v>
      </c>
      <c r="N55" s="3">
        <v>2001</v>
      </c>
      <c r="O55" s="93" t="s">
        <v>1340</v>
      </c>
      <c r="P55" s="18">
        <v>364</v>
      </c>
      <c r="Q55" s="92" t="s">
        <v>758</v>
      </c>
      <c r="R55" s="91" t="s">
        <v>320</v>
      </c>
      <c r="S55" s="80"/>
      <c r="T55" s="31"/>
    </row>
    <row r="56" spans="2:20" ht="12.75" customHeight="1">
      <c r="B56" s="90" t="s">
        <v>306</v>
      </c>
      <c r="C56" s="92" t="s">
        <v>2154</v>
      </c>
      <c r="D56" s="3">
        <v>1999</v>
      </c>
      <c r="E56" s="93" t="s">
        <v>2166</v>
      </c>
      <c r="F56" s="18">
        <v>615</v>
      </c>
      <c r="G56" s="92" t="s">
        <v>2167</v>
      </c>
      <c r="H56" s="91" t="s">
        <v>2168</v>
      </c>
      <c r="I56" s="80"/>
      <c r="J56" s="31"/>
      <c r="L56" s="90" t="s">
        <v>350</v>
      </c>
      <c r="M56" s="92" t="s">
        <v>2171</v>
      </c>
      <c r="N56" s="3">
        <v>2001</v>
      </c>
      <c r="O56" s="93" t="s">
        <v>2183</v>
      </c>
      <c r="P56" s="18">
        <v>371</v>
      </c>
      <c r="Q56" s="92" t="s">
        <v>1179</v>
      </c>
      <c r="R56" s="91" t="s">
        <v>539</v>
      </c>
      <c r="S56" s="29"/>
      <c r="T56" s="31"/>
    </row>
    <row r="57" spans="2:20" ht="12.75" customHeight="1">
      <c r="B57" s="90" t="s">
        <v>307</v>
      </c>
      <c r="C57" s="92" t="s">
        <v>2161</v>
      </c>
      <c r="D57" s="3">
        <v>1999</v>
      </c>
      <c r="E57" s="93" t="s">
        <v>1468</v>
      </c>
      <c r="F57" s="18">
        <v>623</v>
      </c>
      <c r="G57" s="92" t="s">
        <v>758</v>
      </c>
      <c r="H57" s="91" t="s">
        <v>1386</v>
      </c>
      <c r="I57" s="80"/>
      <c r="J57" s="31"/>
      <c r="L57" s="90" t="s">
        <v>308</v>
      </c>
      <c r="M57" s="92" t="s">
        <v>2172</v>
      </c>
      <c r="N57" s="3">
        <v>1988</v>
      </c>
      <c r="O57" s="93" t="s">
        <v>2173</v>
      </c>
      <c r="P57" s="18">
        <v>607</v>
      </c>
      <c r="Q57" s="92" t="s">
        <v>2163</v>
      </c>
      <c r="R57" s="91" t="s">
        <v>721</v>
      </c>
      <c r="S57" s="80"/>
      <c r="T57" s="31"/>
    </row>
    <row r="58" spans="2:20" ht="12.75" customHeight="1">
      <c r="B58" s="9"/>
      <c r="C58" s="47"/>
      <c r="D58" s="3"/>
      <c r="E58" s="93"/>
      <c r="F58" s="18"/>
      <c r="G58" s="92"/>
      <c r="H58" s="91"/>
      <c r="I58" s="80"/>
      <c r="J58" s="31"/>
      <c r="L58" s="90" t="s">
        <v>390</v>
      </c>
      <c r="M58" s="92" t="s">
        <v>2174</v>
      </c>
      <c r="N58" s="3">
        <v>1958</v>
      </c>
      <c r="O58" s="93" t="s">
        <v>2177</v>
      </c>
      <c r="P58" s="18">
        <v>565</v>
      </c>
      <c r="Q58" s="92" t="s">
        <v>1771</v>
      </c>
      <c r="R58" s="91" t="s">
        <v>1769</v>
      </c>
      <c r="S58" s="80"/>
      <c r="T58" s="31"/>
    </row>
    <row r="59" spans="2:20" ht="12.75" customHeight="1">
      <c r="B59" s="90"/>
      <c r="C59" s="92"/>
      <c r="D59" s="3"/>
      <c r="E59" s="93"/>
      <c r="F59" s="18"/>
      <c r="G59" s="92"/>
      <c r="H59" s="91"/>
      <c r="I59" s="80"/>
      <c r="J59" s="31"/>
      <c r="L59" s="90" t="s">
        <v>634</v>
      </c>
      <c r="M59" s="92" t="s">
        <v>2171</v>
      </c>
      <c r="N59" s="3">
        <v>2001</v>
      </c>
      <c r="O59" s="93" t="s">
        <v>3565</v>
      </c>
      <c r="P59" s="18">
        <v>695</v>
      </c>
      <c r="Q59" s="92" t="s">
        <v>1771</v>
      </c>
      <c r="R59" s="91" t="s">
        <v>1769</v>
      </c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 t="s">
        <v>391</v>
      </c>
      <c r="M60" s="47" t="s">
        <v>2174</v>
      </c>
      <c r="N60" s="3">
        <v>1958</v>
      </c>
      <c r="O60" s="57" t="s">
        <v>2182</v>
      </c>
      <c r="P60" s="18">
        <v>385</v>
      </c>
      <c r="Q60" s="47" t="s">
        <v>1179</v>
      </c>
      <c r="R60" s="66" t="s">
        <v>1288</v>
      </c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7</v>
      </c>
      <c r="E64" s="59" t="s">
        <v>175</v>
      </c>
      <c r="F64" s="16">
        <f>SUM(F51:F62)</f>
        <v>4710</v>
      </c>
      <c r="J64" s="27"/>
      <c r="L64" s="1" t="s">
        <v>30</v>
      </c>
      <c r="M64" s="22">
        <v>10</v>
      </c>
      <c r="O64" s="59" t="s">
        <v>175</v>
      </c>
      <c r="P64" s="16">
        <f>SUM(P51:P62)</f>
        <v>5082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299</v>
      </c>
      <c r="C69" s="99" t="s">
        <v>2159</v>
      </c>
      <c r="D69" s="34">
        <v>1998</v>
      </c>
      <c r="E69" s="98" t="s">
        <v>1479</v>
      </c>
      <c r="F69" s="35">
        <v>637</v>
      </c>
      <c r="G69" s="99" t="s">
        <v>758</v>
      </c>
      <c r="H69" s="101" t="s">
        <v>1341</v>
      </c>
      <c r="I69" s="29"/>
      <c r="J69" s="31"/>
      <c r="L69" s="100" t="s">
        <v>308</v>
      </c>
      <c r="M69" s="99" t="s">
        <v>2171</v>
      </c>
      <c r="N69" s="34">
        <v>2001</v>
      </c>
      <c r="O69" s="98" t="s">
        <v>2593</v>
      </c>
      <c r="P69" s="35">
        <v>602</v>
      </c>
      <c r="Q69" s="99" t="s">
        <v>2133</v>
      </c>
      <c r="R69" s="101" t="s">
        <v>2594</v>
      </c>
      <c r="S69" s="29"/>
      <c r="T69" s="31"/>
    </row>
    <row r="70" spans="2:20" ht="12.75" customHeight="1">
      <c r="B70" s="105" t="s">
        <v>299</v>
      </c>
      <c r="C70" s="94" t="s">
        <v>2160</v>
      </c>
      <c r="D70" s="2">
        <v>1999</v>
      </c>
      <c r="E70" s="95" t="s">
        <v>870</v>
      </c>
      <c r="F70" s="20">
        <v>633</v>
      </c>
      <c r="G70" s="94" t="s">
        <v>758</v>
      </c>
      <c r="H70" s="96" t="s">
        <v>1341</v>
      </c>
      <c r="I70" s="29"/>
      <c r="J70" s="31"/>
      <c r="L70" s="105" t="s">
        <v>390</v>
      </c>
      <c r="M70" s="94" t="s">
        <v>2172</v>
      </c>
      <c r="N70" s="2">
        <v>1988</v>
      </c>
      <c r="O70" s="95" t="s">
        <v>2179</v>
      </c>
      <c r="P70" s="20">
        <v>528</v>
      </c>
      <c r="Q70" s="94" t="s">
        <v>2163</v>
      </c>
      <c r="R70" s="96" t="s">
        <v>721</v>
      </c>
      <c r="S70" s="29"/>
      <c r="T70" s="31"/>
    </row>
    <row r="71" spans="2:20" ht="12.75" customHeight="1">
      <c r="B71" s="105" t="s">
        <v>300</v>
      </c>
      <c r="C71" s="94" t="s">
        <v>2161</v>
      </c>
      <c r="D71" s="2">
        <v>1999</v>
      </c>
      <c r="E71" s="95" t="s">
        <v>1755</v>
      </c>
      <c r="F71" s="20">
        <v>618</v>
      </c>
      <c r="G71" s="94" t="s">
        <v>2164</v>
      </c>
      <c r="H71" s="96" t="s">
        <v>597</v>
      </c>
      <c r="I71" s="29"/>
      <c r="J71" s="31"/>
      <c r="L71" s="105" t="s">
        <v>634</v>
      </c>
      <c r="M71" s="94" t="s">
        <v>2174</v>
      </c>
      <c r="N71" s="2">
        <v>1958</v>
      </c>
      <c r="O71" s="95" t="s">
        <v>3566</v>
      </c>
      <c r="P71" s="20">
        <v>502</v>
      </c>
      <c r="Q71" s="94" t="s">
        <v>1179</v>
      </c>
      <c r="R71" s="96" t="s">
        <v>1288</v>
      </c>
      <c r="S71" s="29"/>
      <c r="T71" s="31"/>
    </row>
    <row r="72" spans="2:20" ht="12.75" customHeight="1">
      <c r="B72" s="105" t="s">
        <v>301</v>
      </c>
      <c r="C72" s="94" t="s">
        <v>2152</v>
      </c>
      <c r="D72" s="2">
        <v>1999</v>
      </c>
      <c r="E72" s="95" t="s">
        <v>2165</v>
      </c>
      <c r="F72" s="20">
        <v>615</v>
      </c>
      <c r="G72" s="94" t="s">
        <v>534</v>
      </c>
      <c r="H72" s="96" t="s">
        <v>2138</v>
      </c>
      <c r="I72" s="80"/>
      <c r="J72" s="31"/>
      <c r="L72" s="105" t="s">
        <v>390</v>
      </c>
      <c r="M72" s="94" t="s">
        <v>2181</v>
      </c>
      <c r="N72" s="2">
        <v>1995</v>
      </c>
      <c r="O72" s="95" t="s">
        <v>2180</v>
      </c>
      <c r="P72" s="20">
        <v>474</v>
      </c>
      <c r="Q72" s="94" t="s">
        <v>2163</v>
      </c>
      <c r="R72" s="96" t="s">
        <v>721</v>
      </c>
      <c r="S72" s="80"/>
      <c r="T72" s="31"/>
    </row>
    <row r="73" spans="2:20" ht="12.75" customHeight="1">
      <c r="B73" s="105" t="s">
        <v>300</v>
      </c>
      <c r="C73" s="94" t="s">
        <v>2159</v>
      </c>
      <c r="D73" s="2">
        <v>1998</v>
      </c>
      <c r="E73" s="95" t="s">
        <v>2169</v>
      </c>
      <c r="F73" s="20">
        <v>582</v>
      </c>
      <c r="G73" s="94" t="s">
        <v>335</v>
      </c>
      <c r="H73" s="96" t="s">
        <v>405</v>
      </c>
      <c r="I73" s="80"/>
      <c r="J73" s="31"/>
      <c r="L73" s="105" t="s">
        <v>305</v>
      </c>
      <c r="M73" s="94" t="s">
        <v>2184</v>
      </c>
      <c r="N73" s="2">
        <v>2004</v>
      </c>
      <c r="O73" s="95" t="s">
        <v>343</v>
      </c>
      <c r="P73" s="20">
        <v>303</v>
      </c>
      <c r="Q73" s="94" t="s">
        <v>322</v>
      </c>
      <c r="R73" s="96" t="s">
        <v>372</v>
      </c>
      <c r="S73" s="80"/>
      <c r="T73" s="31"/>
    </row>
    <row r="74" spans="2:20" ht="12.75" customHeight="1">
      <c r="B74" s="105" t="s">
        <v>300</v>
      </c>
      <c r="C74" s="94" t="s">
        <v>2154</v>
      </c>
      <c r="D74" s="2">
        <v>1999</v>
      </c>
      <c r="E74" s="95" t="s">
        <v>2169</v>
      </c>
      <c r="F74" s="20">
        <v>582</v>
      </c>
      <c r="G74" s="94" t="s">
        <v>534</v>
      </c>
      <c r="H74" s="96" t="s">
        <v>1233</v>
      </c>
      <c r="I74" s="80"/>
      <c r="J74" s="31"/>
      <c r="L74" s="105" t="s">
        <v>300</v>
      </c>
      <c r="M74" s="94" t="s">
        <v>2185</v>
      </c>
      <c r="N74" s="2">
        <v>2003</v>
      </c>
      <c r="O74" s="95" t="s">
        <v>2186</v>
      </c>
      <c r="P74" s="20">
        <v>115</v>
      </c>
      <c r="Q74" s="94" t="s">
        <v>2164</v>
      </c>
      <c r="R74" s="96" t="s">
        <v>597</v>
      </c>
      <c r="S74" s="80"/>
      <c r="T74" s="31"/>
    </row>
    <row r="75" spans="2:20" ht="12.75" customHeight="1">
      <c r="B75" s="14"/>
      <c r="C75" s="48"/>
      <c r="D75" s="2"/>
      <c r="E75" s="61"/>
      <c r="F75" s="20"/>
      <c r="G75" s="48"/>
      <c r="H75" s="69"/>
      <c r="I75" s="80"/>
      <c r="J75" s="31"/>
      <c r="L75" s="14"/>
      <c r="M75" s="48"/>
      <c r="N75" s="2"/>
      <c r="O75" s="95"/>
      <c r="P75" s="20"/>
      <c r="Q75" s="94"/>
      <c r="R75" s="96"/>
      <c r="S75" s="80"/>
      <c r="T75" s="31"/>
    </row>
    <row r="76" spans="2:20" ht="12.75" customHeight="1" thickBot="1">
      <c r="B76" s="15"/>
      <c r="C76" s="51"/>
      <c r="D76" s="13"/>
      <c r="E76" s="62"/>
      <c r="F76" s="21"/>
      <c r="G76" s="51"/>
      <c r="H76" s="70"/>
      <c r="I76" s="80"/>
      <c r="J76" s="31"/>
      <c r="L76" s="15"/>
      <c r="M76" s="51"/>
      <c r="N76" s="13"/>
      <c r="O76" s="62"/>
      <c r="P76" s="21"/>
      <c r="Q76" s="51"/>
      <c r="R76" s="70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6</v>
      </c>
      <c r="E78" s="59" t="s">
        <v>175</v>
      </c>
      <c r="F78" s="16">
        <f>SUM(F69:F76)</f>
        <v>3667</v>
      </c>
      <c r="J78" s="27"/>
      <c r="L78" s="1" t="s">
        <v>30</v>
      </c>
      <c r="M78" s="22">
        <v>6</v>
      </c>
      <c r="O78" s="59" t="s">
        <v>175</v>
      </c>
      <c r="P78" s="16">
        <f>SUM(P69:P76)</f>
        <v>2524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13</v>
      </c>
      <c r="E80" s="59" t="s">
        <v>177</v>
      </c>
      <c r="F80" s="16">
        <f>+F64+F78</f>
        <v>8377</v>
      </c>
      <c r="J80" s="27"/>
      <c r="L80" s="1" t="s">
        <v>31</v>
      </c>
      <c r="M80" s="23">
        <f>+M64+M78</f>
        <v>16</v>
      </c>
      <c r="O80" s="59" t="s">
        <v>177</v>
      </c>
      <c r="P80" s="16">
        <f>+P64+P78</f>
        <v>7606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5</v>
      </c>
      <c r="J82" s="27"/>
      <c r="L82" s="1" t="s">
        <v>32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234</v>
      </c>
      <c r="F86" s="133">
        <v>101</v>
      </c>
      <c r="G86" s="133"/>
      <c r="J86" s="27"/>
      <c r="L86" s="4" t="s">
        <v>167</v>
      </c>
      <c r="M86" s="44"/>
      <c r="P86" s="133"/>
      <c r="Q86" s="133"/>
      <c r="T86" s="27"/>
    </row>
    <row r="87" spans="2:20" ht="12.75" customHeight="1">
      <c r="B87" s="4" t="s">
        <v>178</v>
      </c>
      <c r="C87" s="44" t="s">
        <v>55</v>
      </c>
      <c r="F87" s="133"/>
      <c r="G87" s="133"/>
      <c r="J87" s="27"/>
      <c r="L87" s="4" t="s">
        <v>178</v>
      </c>
      <c r="M87" s="44"/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121" t="s">
        <v>299</v>
      </c>
      <c r="C93" s="102" t="s">
        <v>2229</v>
      </c>
      <c r="D93" s="10">
        <v>2003</v>
      </c>
      <c r="E93" s="103" t="s">
        <v>372</v>
      </c>
      <c r="F93" s="17">
        <v>501</v>
      </c>
      <c r="G93" s="102" t="s">
        <v>534</v>
      </c>
      <c r="H93" s="104" t="s">
        <v>1233</v>
      </c>
      <c r="I93" s="29"/>
      <c r="J93" s="31"/>
      <c r="L93" s="8"/>
      <c r="M93" s="46"/>
      <c r="N93" s="10"/>
      <c r="O93" s="103"/>
      <c r="P93" s="17"/>
      <c r="Q93" s="102"/>
      <c r="R93" s="104"/>
      <c r="S93" s="29"/>
      <c r="T93" s="31"/>
    </row>
    <row r="94" spans="2:20" ht="12.75" customHeight="1">
      <c r="B94" s="90" t="s">
        <v>300</v>
      </c>
      <c r="C94" s="92" t="s">
        <v>2230</v>
      </c>
      <c r="D94" s="3">
        <v>2001</v>
      </c>
      <c r="E94" s="93" t="s">
        <v>1566</v>
      </c>
      <c r="F94" s="18">
        <v>498</v>
      </c>
      <c r="G94" s="92" t="s">
        <v>534</v>
      </c>
      <c r="H94" s="91" t="s">
        <v>444</v>
      </c>
      <c r="I94" s="29"/>
      <c r="J94" s="31"/>
      <c r="L94" s="9"/>
      <c r="M94" s="47"/>
      <c r="N94" s="3"/>
      <c r="O94" s="57"/>
      <c r="P94" s="18"/>
      <c r="Q94" s="47"/>
      <c r="R94" s="66"/>
      <c r="S94" s="29"/>
      <c r="T94" s="31"/>
    </row>
    <row r="95" spans="2:20" ht="12.75" customHeight="1">
      <c r="B95" s="90" t="s">
        <v>303</v>
      </c>
      <c r="C95" s="47" t="s">
        <v>2226</v>
      </c>
      <c r="D95" s="3">
        <v>2001</v>
      </c>
      <c r="E95" s="57" t="s">
        <v>2225</v>
      </c>
      <c r="F95" s="18">
        <v>525</v>
      </c>
      <c r="G95" s="47" t="s">
        <v>2163</v>
      </c>
      <c r="H95" s="66" t="s">
        <v>1278</v>
      </c>
      <c r="I95" s="29"/>
      <c r="J95" s="31"/>
      <c r="L95" s="9"/>
      <c r="M95" s="47"/>
      <c r="N95" s="3"/>
      <c r="O95" s="57"/>
      <c r="P95" s="18"/>
      <c r="Q95" s="47"/>
      <c r="R95" s="66"/>
      <c r="S95" s="29"/>
      <c r="T95" s="31"/>
    </row>
    <row r="96" spans="2:20" ht="12.75" customHeight="1">
      <c r="B96" s="90" t="s">
        <v>305</v>
      </c>
      <c r="C96" s="92" t="s">
        <v>2227</v>
      </c>
      <c r="D96" s="3">
        <v>1999</v>
      </c>
      <c r="E96" s="93" t="s">
        <v>427</v>
      </c>
      <c r="F96" s="18">
        <v>518</v>
      </c>
      <c r="G96" s="92" t="s">
        <v>2164</v>
      </c>
      <c r="H96" s="91" t="s">
        <v>597</v>
      </c>
      <c r="I96" s="80"/>
      <c r="J96" s="31"/>
      <c r="L96" s="9"/>
      <c r="M96" s="47"/>
      <c r="N96" s="3"/>
      <c r="O96" s="93"/>
      <c r="P96" s="18"/>
      <c r="Q96" s="92"/>
      <c r="R96" s="91"/>
      <c r="S96" s="80"/>
      <c r="T96" s="31"/>
    </row>
    <row r="97" spans="2:20" ht="12.75" customHeight="1">
      <c r="B97" s="90" t="s">
        <v>307</v>
      </c>
      <c r="C97" s="92" t="s">
        <v>2239</v>
      </c>
      <c r="D97" s="3">
        <v>2001</v>
      </c>
      <c r="E97" s="93" t="s">
        <v>1766</v>
      </c>
      <c r="F97" s="18">
        <v>343</v>
      </c>
      <c r="G97" s="92" t="s">
        <v>354</v>
      </c>
      <c r="H97" s="91" t="s">
        <v>1314</v>
      </c>
      <c r="I97" s="80"/>
      <c r="J97" s="31"/>
      <c r="L97" s="9"/>
      <c r="M97" s="47"/>
      <c r="N97" s="3"/>
      <c r="O97" s="57"/>
      <c r="P97" s="18"/>
      <c r="Q97" s="47"/>
      <c r="R97" s="66"/>
      <c r="S97" s="80"/>
      <c r="T97" s="31"/>
    </row>
    <row r="98" spans="2:20" ht="12.75" customHeight="1">
      <c r="B98" s="90" t="s">
        <v>350</v>
      </c>
      <c r="C98" s="92" t="s">
        <v>2241</v>
      </c>
      <c r="D98" s="3">
        <v>2001</v>
      </c>
      <c r="E98" s="93" t="s">
        <v>2240</v>
      </c>
      <c r="F98" s="18">
        <v>372</v>
      </c>
      <c r="G98" s="92" t="s">
        <v>534</v>
      </c>
      <c r="H98" s="91" t="s">
        <v>1459</v>
      </c>
      <c r="I98" s="80"/>
      <c r="J98" s="31"/>
      <c r="L98" s="9"/>
      <c r="M98" s="47"/>
      <c r="N98" s="3"/>
      <c r="O98" s="57"/>
      <c r="P98" s="18"/>
      <c r="Q98" s="47"/>
      <c r="R98" s="66"/>
      <c r="S98" s="29"/>
      <c r="T98" s="31"/>
    </row>
    <row r="99" spans="2:20" ht="12.75" customHeight="1">
      <c r="B99" s="90"/>
      <c r="C99" s="92"/>
      <c r="D99" s="3"/>
      <c r="E99" s="93"/>
      <c r="F99" s="18"/>
      <c r="G99" s="92"/>
      <c r="H99" s="91"/>
      <c r="I99" s="80"/>
      <c r="J99" s="31"/>
      <c r="L99" s="90"/>
      <c r="M99" s="92"/>
      <c r="N99" s="3"/>
      <c r="O99" s="93"/>
      <c r="P99" s="18"/>
      <c r="Q99" s="47"/>
      <c r="R99" s="91"/>
      <c r="S99" s="80"/>
      <c r="T99" s="31"/>
    </row>
    <row r="100" spans="2:20" ht="12.75" customHeight="1">
      <c r="B100" s="90"/>
      <c r="C100" s="92"/>
      <c r="D100" s="3"/>
      <c r="E100" s="93"/>
      <c r="F100" s="18"/>
      <c r="G100" s="92"/>
      <c r="H100" s="91"/>
      <c r="I100" s="80"/>
      <c r="J100" s="31"/>
      <c r="L100" s="9"/>
      <c r="M100" s="47"/>
      <c r="N100" s="3"/>
      <c r="O100" s="93"/>
      <c r="P100" s="18"/>
      <c r="Q100" s="92"/>
      <c r="R100" s="91"/>
      <c r="S100" s="80"/>
      <c r="T100" s="31"/>
    </row>
    <row r="101" spans="2:20" ht="12.75" customHeight="1">
      <c r="B101" s="9"/>
      <c r="C101" s="47"/>
      <c r="D101" s="3"/>
      <c r="E101" s="57"/>
      <c r="F101" s="18"/>
      <c r="G101" s="47"/>
      <c r="H101" s="66"/>
      <c r="I101" s="80"/>
      <c r="J101" s="31"/>
      <c r="L101" s="90"/>
      <c r="M101" s="92"/>
      <c r="N101" s="3"/>
      <c r="O101" s="93"/>
      <c r="P101" s="18"/>
      <c r="Q101" s="92"/>
      <c r="R101" s="91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6</v>
      </c>
      <c r="E106" s="59" t="s">
        <v>175</v>
      </c>
      <c r="F106" s="16">
        <f>SUM(F93:F104)</f>
        <v>2757</v>
      </c>
      <c r="J106" s="27"/>
      <c r="L106" s="1" t="s">
        <v>30</v>
      </c>
      <c r="M106" s="22"/>
      <c r="O106" s="59" t="s">
        <v>175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305</v>
      </c>
      <c r="C111" s="99" t="s">
        <v>2228</v>
      </c>
      <c r="D111" s="34">
        <v>2001</v>
      </c>
      <c r="E111" s="98" t="s">
        <v>427</v>
      </c>
      <c r="F111" s="35">
        <v>518</v>
      </c>
      <c r="G111" s="99" t="s">
        <v>536</v>
      </c>
      <c r="H111" s="101" t="s">
        <v>333</v>
      </c>
      <c r="I111" s="29"/>
      <c r="J111" s="31"/>
      <c r="L111" s="37"/>
      <c r="M111" s="50"/>
      <c r="N111" s="34"/>
      <c r="O111" s="60"/>
      <c r="P111" s="35"/>
      <c r="Q111" s="50"/>
      <c r="R111" s="68"/>
      <c r="S111" s="29"/>
      <c r="T111" s="31"/>
    </row>
    <row r="112" spans="2:20" ht="12.75" customHeight="1">
      <c r="B112" s="105" t="s">
        <v>303</v>
      </c>
      <c r="C112" s="94" t="s">
        <v>2228</v>
      </c>
      <c r="D112" s="2">
        <v>2001</v>
      </c>
      <c r="E112" s="95" t="s">
        <v>2231</v>
      </c>
      <c r="F112" s="20">
        <v>496</v>
      </c>
      <c r="G112" s="94" t="s">
        <v>536</v>
      </c>
      <c r="H112" s="96" t="s">
        <v>333</v>
      </c>
      <c r="I112" s="29"/>
      <c r="J112" s="31"/>
      <c r="L112" s="14"/>
      <c r="M112" s="48"/>
      <c r="N112" s="2"/>
      <c r="O112" s="61"/>
      <c r="P112" s="20"/>
      <c r="Q112" s="48"/>
      <c r="R112" s="69"/>
      <c r="S112" s="29"/>
      <c r="T112" s="31"/>
    </row>
    <row r="113" spans="2:20" ht="12.75" customHeight="1">
      <c r="B113" s="105" t="s">
        <v>299</v>
      </c>
      <c r="C113" s="94" t="s">
        <v>2230</v>
      </c>
      <c r="D113" s="2">
        <v>2001</v>
      </c>
      <c r="E113" s="95" t="s">
        <v>2232</v>
      </c>
      <c r="F113" s="20">
        <v>488</v>
      </c>
      <c r="G113" s="94" t="s">
        <v>758</v>
      </c>
      <c r="H113" s="96" t="s">
        <v>320</v>
      </c>
      <c r="I113" s="29"/>
      <c r="J113" s="31"/>
      <c r="L113" s="14"/>
      <c r="M113" s="48"/>
      <c r="N113" s="2"/>
      <c r="O113" s="61"/>
      <c r="P113" s="20"/>
      <c r="Q113" s="48"/>
      <c r="R113" s="69"/>
      <c r="S113" s="29"/>
      <c r="T113" s="31"/>
    </row>
    <row r="114" spans="2:20" ht="12.75" customHeight="1">
      <c r="B114" s="105" t="s">
        <v>303</v>
      </c>
      <c r="C114" s="94" t="s">
        <v>2234</v>
      </c>
      <c r="D114" s="2">
        <v>1999</v>
      </c>
      <c r="E114" s="95" t="s">
        <v>2233</v>
      </c>
      <c r="F114" s="20">
        <v>481</v>
      </c>
      <c r="G114" s="94" t="s">
        <v>2163</v>
      </c>
      <c r="H114" s="96" t="s">
        <v>1278</v>
      </c>
      <c r="I114" s="80"/>
      <c r="J114" s="31"/>
      <c r="L114" s="14"/>
      <c r="M114" s="48"/>
      <c r="N114" s="2"/>
      <c r="O114" s="61"/>
      <c r="P114" s="20"/>
      <c r="Q114" s="48"/>
      <c r="R114" s="69"/>
      <c r="S114" s="80"/>
      <c r="T114" s="31"/>
    </row>
    <row r="115" spans="2:20" ht="12.75" customHeight="1">
      <c r="B115" s="105" t="s">
        <v>300</v>
      </c>
      <c r="C115" s="94" t="s">
        <v>2228</v>
      </c>
      <c r="D115" s="2">
        <v>2001</v>
      </c>
      <c r="E115" s="95" t="s">
        <v>2235</v>
      </c>
      <c r="F115" s="20">
        <v>464</v>
      </c>
      <c r="G115" s="94" t="s">
        <v>536</v>
      </c>
      <c r="H115" s="96" t="s">
        <v>333</v>
      </c>
      <c r="I115" s="80"/>
      <c r="J115" s="31"/>
      <c r="L115" s="14"/>
      <c r="M115" s="48"/>
      <c r="N115" s="2"/>
      <c r="O115" s="61"/>
      <c r="P115" s="20"/>
      <c r="Q115" s="48"/>
      <c r="R115" s="69"/>
      <c r="S115" s="80"/>
      <c r="T115" s="31"/>
    </row>
    <row r="116" spans="2:20" ht="12.75" customHeight="1">
      <c r="B116" s="105" t="s">
        <v>305</v>
      </c>
      <c r="C116" s="94" t="s">
        <v>2236</v>
      </c>
      <c r="D116" s="2">
        <v>2003</v>
      </c>
      <c r="E116" s="95" t="s">
        <v>622</v>
      </c>
      <c r="F116" s="20">
        <v>418</v>
      </c>
      <c r="G116" s="94" t="s">
        <v>2163</v>
      </c>
      <c r="H116" s="96" t="s">
        <v>1278</v>
      </c>
      <c r="I116" s="80"/>
      <c r="J116" s="31"/>
      <c r="L116" s="14"/>
      <c r="M116" s="48"/>
      <c r="N116" s="2"/>
      <c r="O116" s="61"/>
      <c r="P116" s="20"/>
      <c r="Q116" s="48"/>
      <c r="R116" s="69"/>
      <c r="S116" s="80"/>
      <c r="T116" s="31"/>
    </row>
    <row r="117" spans="2:20" ht="12.75" customHeight="1">
      <c r="B117" s="105" t="s">
        <v>300</v>
      </c>
      <c r="C117" s="94" t="s">
        <v>2237</v>
      </c>
      <c r="D117" s="2">
        <v>2003</v>
      </c>
      <c r="E117" s="95" t="s">
        <v>2093</v>
      </c>
      <c r="F117" s="20">
        <v>385</v>
      </c>
      <c r="G117" s="94" t="s">
        <v>2164</v>
      </c>
      <c r="H117" s="96" t="s">
        <v>597</v>
      </c>
      <c r="I117" s="80"/>
      <c r="J117" s="31"/>
      <c r="L117" s="14"/>
      <c r="M117" s="48"/>
      <c r="N117" s="2"/>
      <c r="O117" s="61"/>
      <c r="P117" s="20"/>
      <c r="Q117" s="48"/>
      <c r="R117" s="69"/>
      <c r="S117" s="80"/>
      <c r="T117" s="31"/>
    </row>
    <row r="118" spans="2:20" ht="12.75" customHeight="1" thickBot="1">
      <c r="B118" s="122" t="s">
        <v>300</v>
      </c>
      <c r="C118" s="106" t="s">
        <v>2239</v>
      </c>
      <c r="D118" s="13">
        <v>2001</v>
      </c>
      <c r="E118" s="107" t="s">
        <v>2238</v>
      </c>
      <c r="F118" s="21">
        <v>385</v>
      </c>
      <c r="G118" s="106" t="s">
        <v>354</v>
      </c>
      <c r="H118" s="108" t="s">
        <v>1314</v>
      </c>
      <c r="I118" s="80"/>
      <c r="J118" s="31"/>
      <c r="L118" s="15"/>
      <c r="M118" s="51"/>
      <c r="N118" s="13"/>
      <c r="O118" s="62"/>
      <c r="P118" s="21"/>
      <c r="Q118" s="51"/>
      <c r="R118" s="70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3635</v>
      </c>
      <c r="J120" s="27"/>
      <c r="L120" s="1" t="s">
        <v>30</v>
      </c>
      <c r="M120" s="22"/>
      <c r="O120" s="59" t="s">
        <v>175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14</v>
      </c>
      <c r="E122" s="59" t="s">
        <v>177</v>
      </c>
      <c r="F122" s="16">
        <f>+F106+F120</f>
        <v>6392</v>
      </c>
      <c r="J122" s="27"/>
      <c r="L122" s="1" t="s">
        <v>31</v>
      </c>
      <c r="M122" s="23">
        <f>+M106+M120</f>
        <v>0</v>
      </c>
      <c r="O122" s="59" t="s">
        <v>177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10</v>
      </c>
      <c r="J124" s="27"/>
      <c r="L124" s="1" t="s">
        <v>32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</sheetData>
  <sheetProtection/>
  <mergeCells count="6">
    <mergeCell ref="P44:Q45"/>
    <mergeCell ref="F44:G45"/>
    <mergeCell ref="F2:G3"/>
    <mergeCell ref="P2:Q3"/>
    <mergeCell ref="P86:Q87"/>
    <mergeCell ref="F86:G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3</v>
      </c>
      <c r="F2" s="133">
        <v>80</v>
      </c>
      <c r="G2" s="133"/>
      <c r="J2" s="27"/>
      <c r="L2" s="4" t="s">
        <v>167</v>
      </c>
      <c r="M2" s="44"/>
      <c r="P2" s="133"/>
      <c r="Q2" s="133"/>
      <c r="T2" s="27"/>
    </row>
    <row r="3" spans="2:20" ht="12.75" customHeight="1">
      <c r="B3" s="4" t="s">
        <v>178</v>
      </c>
      <c r="C3" s="44" t="s">
        <v>60</v>
      </c>
      <c r="F3" s="133"/>
      <c r="G3" s="133"/>
      <c r="J3" s="27"/>
      <c r="L3" s="4" t="s">
        <v>178</v>
      </c>
      <c r="M3" s="44"/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/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121" t="s">
        <v>299</v>
      </c>
      <c r="C9" s="102" t="s">
        <v>1721</v>
      </c>
      <c r="D9" s="10">
        <v>1999</v>
      </c>
      <c r="E9" s="103" t="s">
        <v>1720</v>
      </c>
      <c r="F9" s="17">
        <v>353</v>
      </c>
      <c r="G9" s="102" t="s">
        <v>1709</v>
      </c>
      <c r="H9" s="104" t="s">
        <v>1278</v>
      </c>
      <c r="I9" s="29"/>
      <c r="J9" s="31"/>
      <c r="L9" s="8"/>
      <c r="M9" s="46"/>
      <c r="N9" s="10"/>
      <c r="O9" s="103"/>
      <c r="P9" s="17"/>
      <c r="Q9" s="102"/>
      <c r="R9" s="104"/>
      <c r="S9" s="29"/>
      <c r="T9" s="31"/>
    </row>
    <row r="10" spans="2:20" ht="12.75" customHeight="1">
      <c r="B10" s="90" t="s">
        <v>300</v>
      </c>
      <c r="C10" s="92" t="s">
        <v>1712</v>
      </c>
      <c r="D10" s="3">
        <v>1999</v>
      </c>
      <c r="E10" s="93" t="s">
        <v>1722</v>
      </c>
      <c r="F10" s="18">
        <v>349</v>
      </c>
      <c r="G10" s="92" t="s">
        <v>1709</v>
      </c>
      <c r="H10" s="91" t="s">
        <v>1288</v>
      </c>
      <c r="I10" s="29"/>
      <c r="J10" s="31"/>
      <c r="L10" s="9"/>
      <c r="M10" s="47"/>
      <c r="N10" s="3"/>
      <c r="O10" s="57"/>
      <c r="P10" s="18"/>
      <c r="Q10" s="47"/>
      <c r="R10" s="66"/>
      <c r="S10" s="29"/>
      <c r="T10" s="31"/>
    </row>
    <row r="11" spans="2:20" ht="12.75" customHeight="1">
      <c r="B11" s="90" t="s">
        <v>302</v>
      </c>
      <c r="C11" s="92" t="s">
        <v>1712</v>
      </c>
      <c r="D11" s="3">
        <v>1999</v>
      </c>
      <c r="E11" s="93" t="s">
        <v>1725</v>
      </c>
      <c r="F11" s="18">
        <v>277</v>
      </c>
      <c r="G11" s="92" t="s">
        <v>1157</v>
      </c>
      <c r="H11" s="91" t="s">
        <v>1125</v>
      </c>
      <c r="I11" s="29"/>
      <c r="J11" s="31"/>
      <c r="L11" s="9"/>
      <c r="M11" s="47"/>
      <c r="N11" s="3"/>
      <c r="O11" s="57"/>
      <c r="P11" s="18"/>
      <c r="Q11" s="47"/>
      <c r="R11" s="66"/>
      <c r="S11" s="29"/>
      <c r="T11" s="31"/>
    </row>
    <row r="12" spans="2:20" ht="12.75" customHeight="1">
      <c r="B12" s="90" t="s">
        <v>303</v>
      </c>
      <c r="C12" s="92" t="s">
        <v>1715</v>
      </c>
      <c r="D12" s="3">
        <v>2002</v>
      </c>
      <c r="E12" s="93" t="s">
        <v>1714</v>
      </c>
      <c r="F12" s="18">
        <v>392</v>
      </c>
      <c r="G12" s="92" t="s">
        <v>332</v>
      </c>
      <c r="H12" s="91" t="s">
        <v>1316</v>
      </c>
      <c r="I12" s="80"/>
      <c r="J12" s="31"/>
      <c r="L12" s="9"/>
      <c r="M12" s="47"/>
      <c r="N12" s="3"/>
      <c r="O12" s="93"/>
      <c r="P12" s="18"/>
      <c r="Q12" s="92"/>
      <c r="R12" s="91"/>
      <c r="S12" s="80"/>
      <c r="T12" s="31"/>
    </row>
    <row r="13" spans="2:20" ht="12.75" customHeight="1">
      <c r="B13" s="90" t="s">
        <v>305</v>
      </c>
      <c r="C13" s="92" t="s">
        <v>1712</v>
      </c>
      <c r="D13" s="3">
        <v>1999</v>
      </c>
      <c r="E13" s="93" t="s">
        <v>622</v>
      </c>
      <c r="F13" s="18">
        <v>418</v>
      </c>
      <c r="G13" s="92" t="s">
        <v>1709</v>
      </c>
      <c r="H13" s="91" t="s">
        <v>1288</v>
      </c>
      <c r="I13" s="80"/>
      <c r="J13" s="31"/>
      <c r="L13" s="9"/>
      <c r="M13" s="47"/>
      <c r="N13" s="3"/>
      <c r="O13" s="57"/>
      <c r="P13" s="18"/>
      <c r="Q13" s="47"/>
      <c r="R13" s="66"/>
      <c r="S13" s="80"/>
      <c r="T13" s="31"/>
    </row>
    <row r="14" spans="2:20" ht="12.75" customHeight="1">
      <c r="B14" s="90" t="s">
        <v>306</v>
      </c>
      <c r="C14" s="92" t="s">
        <v>1705</v>
      </c>
      <c r="D14" s="3">
        <v>1995</v>
      </c>
      <c r="E14" s="93" t="s">
        <v>1104</v>
      </c>
      <c r="F14" s="18">
        <v>535</v>
      </c>
      <c r="G14" s="92" t="s">
        <v>1709</v>
      </c>
      <c r="H14" s="91" t="s">
        <v>1278</v>
      </c>
      <c r="I14" s="80"/>
      <c r="J14" s="31"/>
      <c r="L14" s="9"/>
      <c r="M14" s="47"/>
      <c r="N14" s="3"/>
      <c r="O14" s="57"/>
      <c r="P14" s="18"/>
      <c r="Q14" s="47"/>
      <c r="R14" s="66"/>
      <c r="S14" s="29"/>
      <c r="T14" s="31"/>
    </row>
    <row r="15" spans="2:20" ht="12.75" customHeight="1">
      <c r="B15" s="90" t="s">
        <v>307</v>
      </c>
      <c r="C15" s="92" t="s">
        <v>1713</v>
      </c>
      <c r="D15" s="3">
        <v>2001</v>
      </c>
      <c r="E15" s="93" t="s">
        <v>1724</v>
      </c>
      <c r="F15" s="18">
        <v>311</v>
      </c>
      <c r="G15" s="92" t="s">
        <v>332</v>
      </c>
      <c r="H15" s="91" t="s">
        <v>1314</v>
      </c>
      <c r="I15" s="80"/>
      <c r="J15" s="31"/>
      <c r="L15" s="90"/>
      <c r="M15" s="92"/>
      <c r="N15" s="3"/>
      <c r="O15" s="93"/>
      <c r="P15" s="18"/>
      <c r="Q15" s="47"/>
      <c r="R15" s="91"/>
      <c r="S15" s="80"/>
      <c r="T15" s="31"/>
    </row>
    <row r="16" spans="2:20" ht="12.75" customHeight="1">
      <c r="B16" s="90" t="s">
        <v>308</v>
      </c>
      <c r="C16" s="92" t="s">
        <v>1705</v>
      </c>
      <c r="D16" s="3">
        <v>1995</v>
      </c>
      <c r="E16" s="93" t="s">
        <v>1716</v>
      </c>
      <c r="F16" s="18">
        <v>370</v>
      </c>
      <c r="G16" s="92" t="s">
        <v>1709</v>
      </c>
      <c r="H16" s="91" t="s">
        <v>1278</v>
      </c>
      <c r="I16" s="80"/>
      <c r="J16" s="31"/>
      <c r="L16" s="9"/>
      <c r="M16" s="47"/>
      <c r="N16" s="3"/>
      <c r="O16" s="93"/>
      <c r="P16" s="18"/>
      <c r="Q16" s="92"/>
      <c r="R16" s="91"/>
      <c r="S16" s="80"/>
      <c r="T16" s="31"/>
    </row>
    <row r="17" spans="2:20" ht="12.75" customHeight="1">
      <c r="B17" s="90" t="s">
        <v>390</v>
      </c>
      <c r="C17" s="92" t="s">
        <v>1705</v>
      </c>
      <c r="D17" s="3">
        <v>1995</v>
      </c>
      <c r="E17" s="93" t="s">
        <v>1711</v>
      </c>
      <c r="F17" s="18">
        <v>437</v>
      </c>
      <c r="G17" s="92" t="s">
        <v>1709</v>
      </c>
      <c r="H17" s="91" t="s">
        <v>1278</v>
      </c>
      <c r="I17" s="80"/>
      <c r="J17" s="31"/>
      <c r="L17" s="90"/>
      <c r="M17" s="92"/>
      <c r="N17" s="3"/>
      <c r="O17" s="93"/>
      <c r="P17" s="18"/>
      <c r="Q17" s="92"/>
      <c r="R17" s="91"/>
      <c r="S17" s="80"/>
      <c r="T17" s="31"/>
    </row>
    <row r="18" spans="2:20" ht="12.75" customHeight="1">
      <c r="B18" s="9"/>
      <c r="C18" s="47"/>
      <c r="D18" s="3"/>
      <c r="E18" s="57"/>
      <c r="F18" s="18"/>
      <c r="G18" s="47"/>
      <c r="H18" s="66"/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9</v>
      </c>
      <c r="E22" s="59" t="s">
        <v>175</v>
      </c>
      <c r="F22" s="16">
        <f>SUM(F9:F20)</f>
        <v>3442</v>
      </c>
      <c r="J22" s="27"/>
      <c r="L22" s="1" t="s">
        <v>30</v>
      </c>
      <c r="M22" s="22"/>
      <c r="O22" s="59" t="s">
        <v>175</v>
      </c>
      <c r="P22" s="16">
        <f>SUM(P9:P20)</f>
        <v>0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100" t="s">
        <v>369</v>
      </c>
      <c r="C27" s="99" t="s">
        <v>1705</v>
      </c>
      <c r="D27" s="34">
        <v>1995</v>
      </c>
      <c r="E27" s="98" t="s">
        <v>1055</v>
      </c>
      <c r="F27" s="35">
        <v>580</v>
      </c>
      <c r="G27" s="99" t="s">
        <v>1706</v>
      </c>
      <c r="H27" s="101" t="s">
        <v>1707</v>
      </c>
      <c r="I27" s="29"/>
      <c r="J27" s="31"/>
      <c r="L27" s="37"/>
      <c r="M27" s="50"/>
      <c r="N27" s="34"/>
      <c r="O27" s="60"/>
      <c r="P27" s="35"/>
      <c r="Q27" s="50"/>
      <c r="R27" s="68"/>
      <c r="S27" s="29"/>
      <c r="T27" s="31"/>
    </row>
    <row r="28" spans="2:20" ht="12.75" customHeight="1">
      <c r="B28" s="105" t="s">
        <v>346</v>
      </c>
      <c r="C28" s="94" t="s">
        <v>1708</v>
      </c>
      <c r="D28" s="2">
        <v>1996</v>
      </c>
      <c r="E28" s="95" t="s">
        <v>343</v>
      </c>
      <c r="F28" s="20">
        <v>553</v>
      </c>
      <c r="G28" s="94" t="s">
        <v>1706</v>
      </c>
      <c r="H28" s="96" t="s">
        <v>1707</v>
      </c>
      <c r="I28" s="29"/>
      <c r="J28" s="31"/>
      <c r="L28" s="14"/>
      <c r="M28" s="48"/>
      <c r="N28" s="2"/>
      <c r="O28" s="61"/>
      <c r="P28" s="20"/>
      <c r="Q28" s="48"/>
      <c r="R28" s="69"/>
      <c r="S28" s="29"/>
      <c r="T28" s="31"/>
    </row>
    <row r="29" spans="2:20" ht="12.75" customHeight="1">
      <c r="B29" s="105" t="s">
        <v>346</v>
      </c>
      <c r="C29" s="94" t="s">
        <v>1705</v>
      </c>
      <c r="D29" s="2">
        <v>1995</v>
      </c>
      <c r="E29" s="95" t="s">
        <v>343</v>
      </c>
      <c r="F29" s="20">
        <v>553</v>
      </c>
      <c r="G29" s="94" t="s">
        <v>1706</v>
      </c>
      <c r="H29" s="96" t="s">
        <v>1707</v>
      </c>
      <c r="I29" s="29"/>
      <c r="J29" s="31"/>
      <c r="L29" s="14"/>
      <c r="M29" s="48"/>
      <c r="N29" s="2"/>
      <c r="O29" s="61"/>
      <c r="P29" s="20"/>
      <c r="Q29" s="48"/>
      <c r="R29" s="69"/>
      <c r="S29" s="29"/>
      <c r="T29" s="31"/>
    </row>
    <row r="30" spans="2:20" ht="12.75" customHeight="1">
      <c r="B30" s="105" t="s">
        <v>369</v>
      </c>
      <c r="C30" s="94" t="s">
        <v>1708</v>
      </c>
      <c r="D30" s="2">
        <v>1996</v>
      </c>
      <c r="E30" s="95" t="s">
        <v>1710</v>
      </c>
      <c r="F30" s="20">
        <v>504</v>
      </c>
      <c r="G30" s="94" t="s">
        <v>1706</v>
      </c>
      <c r="H30" s="96" t="s">
        <v>1707</v>
      </c>
      <c r="I30" s="80"/>
      <c r="J30" s="31"/>
      <c r="L30" s="14"/>
      <c r="M30" s="48"/>
      <c r="N30" s="2"/>
      <c r="O30" s="61"/>
      <c r="P30" s="20"/>
      <c r="Q30" s="48"/>
      <c r="R30" s="69"/>
      <c r="S30" s="80"/>
      <c r="T30" s="31"/>
    </row>
    <row r="31" spans="2:20" ht="12.75" customHeight="1">
      <c r="B31" s="105" t="s">
        <v>306</v>
      </c>
      <c r="C31" s="94" t="s">
        <v>1713</v>
      </c>
      <c r="D31" s="2">
        <v>2001</v>
      </c>
      <c r="E31" s="95" t="s">
        <v>1381</v>
      </c>
      <c r="F31" s="20">
        <v>404</v>
      </c>
      <c r="G31" s="94" t="s">
        <v>332</v>
      </c>
      <c r="H31" s="96" t="s">
        <v>1314</v>
      </c>
      <c r="I31" s="80"/>
      <c r="J31" s="31"/>
      <c r="L31" s="14"/>
      <c r="M31" s="48"/>
      <c r="N31" s="2"/>
      <c r="O31" s="61"/>
      <c r="P31" s="20"/>
      <c r="Q31" s="48"/>
      <c r="R31" s="69"/>
      <c r="S31" s="80"/>
      <c r="T31" s="31"/>
    </row>
    <row r="32" spans="2:20" ht="12.75" customHeight="1">
      <c r="B32" s="105" t="s">
        <v>596</v>
      </c>
      <c r="C32" s="94" t="s">
        <v>1715</v>
      </c>
      <c r="D32" s="2">
        <v>2002</v>
      </c>
      <c r="E32" s="95" t="s">
        <v>625</v>
      </c>
      <c r="F32" s="20">
        <v>362</v>
      </c>
      <c r="G32" s="94" t="s">
        <v>1709</v>
      </c>
      <c r="H32" s="96" t="s">
        <v>1717</v>
      </c>
      <c r="I32" s="80"/>
      <c r="J32" s="31"/>
      <c r="L32" s="14"/>
      <c r="M32" s="48"/>
      <c r="N32" s="2"/>
      <c r="O32" s="61"/>
      <c r="P32" s="20"/>
      <c r="Q32" s="48"/>
      <c r="R32" s="69"/>
      <c r="S32" s="80"/>
      <c r="T32" s="31"/>
    </row>
    <row r="33" spans="2:20" ht="12.75" customHeight="1">
      <c r="B33" s="105" t="s">
        <v>390</v>
      </c>
      <c r="C33" s="94" t="s">
        <v>1719</v>
      </c>
      <c r="D33" s="2">
        <v>1996</v>
      </c>
      <c r="E33" s="95" t="s">
        <v>1718</v>
      </c>
      <c r="F33" s="20">
        <v>355</v>
      </c>
      <c r="G33" s="94" t="s">
        <v>1709</v>
      </c>
      <c r="H33" s="96" t="s">
        <v>1278</v>
      </c>
      <c r="I33" s="80"/>
      <c r="J33" s="31"/>
      <c r="L33" s="14"/>
      <c r="M33" s="48"/>
      <c r="N33" s="2"/>
      <c r="O33" s="61"/>
      <c r="P33" s="20"/>
      <c r="Q33" s="48"/>
      <c r="R33" s="69"/>
      <c r="S33" s="80"/>
      <c r="T33" s="31"/>
    </row>
    <row r="34" spans="2:20" ht="12.75" customHeight="1" thickBot="1">
      <c r="B34" s="122" t="s">
        <v>300</v>
      </c>
      <c r="C34" s="106" t="s">
        <v>1715</v>
      </c>
      <c r="D34" s="13">
        <v>2002</v>
      </c>
      <c r="E34" s="107" t="s">
        <v>1723</v>
      </c>
      <c r="F34" s="21">
        <v>339</v>
      </c>
      <c r="G34" s="106" t="s">
        <v>1709</v>
      </c>
      <c r="H34" s="108" t="s">
        <v>1288</v>
      </c>
      <c r="I34" s="80"/>
      <c r="J34" s="31"/>
      <c r="L34" s="15"/>
      <c r="M34" s="51"/>
      <c r="N34" s="13"/>
      <c r="O34" s="62"/>
      <c r="P34" s="21"/>
      <c r="Q34" s="51"/>
      <c r="R34" s="70"/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3650</v>
      </c>
      <c r="J36" s="27"/>
      <c r="L36" s="1" t="s">
        <v>30</v>
      </c>
      <c r="M36" s="22"/>
      <c r="O36" s="59" t="s">
        <v>175</v>
      </c>
      <c r="P36" s="16">
        <f>SUM(P27:P34)</f>
        <v>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17</v>
      </c>
      <c r="E38" s="59" t="s">
        <v>177</v>
      </c>
      <c r="F38" s="16">
        <f>+F22+F36</f>
        <v>7092</v>
      </c>
      <c r="J38" s="27"/>
      <c r="L38" s="1" t="s">
        <v>31</v>
      </c>
      <c r="M38" s="23">
        <f>+M22+M36</f>
        <v>0</v>
      </c>
      <c r="O38" s="59" t="s">
        <v>177</v>
      </c>
      <c r="P38" s="16">
        <f>+P22+P36</f>
        <v>0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7</v>
      </c>
      <c r="J40" s="27"/>
      <c r="L40" s="1" t="s">
        <v>32</v>
      </c>
      <c r="M40" s="23"/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297</v>
      </c>
      <c r="F2" s="133">
        <v>16</v>
      </c>
      <c r="G2" s="133"/>
      <c r="J2" s="27"/>
      <c r="L2" s="4" t="s">
        <v>167</v>
      </c>
      <c r="M2" s="44" t="s">
        <v>238</v>
      </c>
      <c r="P2" s="133">
        <v>33</v>
      </c>
      <c r="Q2" s="133"/>
      <c r="T2" s="27"/>
    </row>
    <row r="3" spans="2:20" ht="12.75" customHeight="1">
      <c r="B3" s="4" t="s">
        <v>178</v>
      </c>
      <c r="C3" s="44" t="s">
        <v>56</v>
      </c>
      <c r="F3" s="133"/>
      <c r="G3" s="133"/>
      <c r="J3" s="27"/>
      <c r="L3" s="4" t="s">
        <v>178</v>
      </c>
      <c r="M3" s="44" t="s">
        <v>56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854</v>
      </c>
      <c r="D9" s="10">
        <v>1999</v>
      </c>
      <c r="E9" s="56" t="s">
        <v>827</v>
      </c>
      <c r="F9" s="17">
        <v>840</v>
      </c>
      <c r="G9" s="46" t="s">
        <v>758</v>
      </c>
      <c r="H9" s="65" t="s">
        <v>1341</v>
      </c>
      <c r="I9" s="29"/>
      <c r="J9" s="31"/>
      <c r="L9" s="8" t="s">
        <v>299</v>
      </c>
      <c r="M9" s="46" t="s">
        <v>2888</v>
      </c>
      <c r="N9" s="10">
        <v>2000</v>
      </c>
      <c r="O9" s="56" t="s">
        <v>2889</v>
      </c>
      <c r="P9" s="17">
        <v>533</v>
      </c>
      <c r="Q9" s="46" t="s">
        <v>509</v>
      </c>
      <c r="R9" s="65" t="s">
        <v>557</v>
      </c>
      <c r="S9" s="29"/>
      <c r="T9" s="31"/>
    </row>
    <row r="10" spans="2:20" ht="12.75" customHeight="1">
      <c r="B10" s="9" t="s">
        <v>300</v>
      </c>
      <c r="C10" s="47" t="s">
        <v>854</v>
      </c>
      <c r="D10" s="3">
        <v>1999</v>
      </c>
      <c r="E10" s="93" t="s">
        <v>1388</v>
      </c>
      <c r="F10" s="18">
        <v>840</v>
      </c>
      <c r="G10" s="92" t="s">
        <v>758</v>
      </c>
      <c r="H10" s="91" t="s">
        <v>1386</v>
      </c>
      <c r="I10" s="29"/>
      <c r="J10" s="31"/>
      <c r="L10" s="9" t="s">
        <v>300</v>
      </c>
      <c r="M10" s="47" t="s">
        <v>2888</v>
      </c>
      <c r="N10" s="3">
        <v>2000</v>
      </c>
      <c r="O10" s="57" t="s">
        <v>2891</v>
      </c>
      <c r="P10" s="18">
        <v>569</v>
      </c>
      <c r="Q10" s="47" t="s">
        <v>322</v>
      </c>
      <c r="R10" s="66" t="s">
        <v>342</v>
      </c>
      <c r="S10" s="29"/>
      <c r="T10" s="31"/>
    </row>
    <row r="11" spans="2:20" ht="12.75" customHeight="1">
      <c r="B11" s="9" t="s">
        <v>301</v>
      </c>
      <c r="C11" s="47" t="s">
        <v>863</v>
      </c>
      <c r="D11" s="3">
        <v>1997</v>
      </c>
      <c r="E11" s="57" t="s">
        <v>862</v>
      </c>
      <c r="F11" s="18">
        <v>647</v>
      </c>
      <c r="G11" s="47" t="s">
        <v>509</v>
      </c>
      <c r="H11" s="66" t="s">
        <v>510</v>
      </c>
      <c r="I11" s="29"/>
      <c r="J11" s="31"/>
      <c r="L11" s="9" t="s">
        <v>301</v>
      </c>
      <c r="M11" s="47" t="s">
        <v>2888</v>
      </c>
      <c r="N11" s="3">
        <v>2000</v>
      </c>
      <c r="O11" s="57" t="s">
        <v>2893</v>
      </c>
      <c r="P11" s="18">
        <v>587</v>
      </c>
      <c r="Q11" s="47" t="s">
        <v>313</v>
      </c>
      <c r="R11" s="66" t="s">
        <v>325</v>
      </c>
      <c r="S11" s="29"/>
      <c r="T11" s="31"/>
    </row>
    <row r="12" spans="2:20" ht="12.75" customHeight="1">
      <c r="B12" s="9" t="s">
        <v>302</v>
      </c>
      <c r="C12" s="47" t="s">
        <v>865</v>
      </c>
      <c r="D12" s="3">
        <v>2000</v>
      </c>
      <c r="E12" s="57" t="s">
        <v>864</v>
      </c>
      <c r="F12" s="18">
        <v>567</v>
      </c>
      <c r="G12" s="47" t="s">
        <v>313</v>
      </c>
      <c r="H12" s="66" t="s">
        <v>316</v>
      </c>
      <c r="I12" s="80"/>
      <c r="J12" s="31"/>
      <c r="L12" s="9" t="s">
        <v>303</v>
      </c>
      <c r="M12" s="47" t="s">
        <v>2905</v>
      </c>
      <c r="N12" s="3">
        <v>2002</v>
      </c>
      <c r="O12" s="57" t="s">
        <v>2906</v>
      </c>
      <c r="P12" s="18">
        <v>267</v>
      </c>
      <c r="Q12" s="47" t="s">
        <v>313</v>
      </c>
      <c r="R12" s="66" t="s">
        <v>1149</v>
      </c>
      <c r="S12" s="80"/>
      <c r="T12" s="31"/>
    </row>
    <row r="13" spans="2:20" ht="12.75" customHeight="1">
      <c r="B13" s="9" t="s">
        <v>1073</v>
      </c>
      <c r="C13" s="47" t="s">
        <v>1474</v>
      </c>
      <c r="D13" s="3">
        <v>1969</v>
      </c>
      <c r="E13" s="57" t="s">
        <v>1166</v>
      </c>
      <c r="F13" s="18">
        <v>529</v>
      </c>
      <c r="G13" s="47" t="s">
        <v>1165</v>
      </c>
      <c r="H13" s="66" t="s">
        <v>374</v>
      </c>
      <c r="I13" s="80"/>
      <c r="J13" s="31"/>
      <c r="L13" s="9" t="s">
        <v>305</v>
      </c>
      <c r="M13" s="47" t="s">
        <v>2907</v>
      </c>
      <c r="N13" s="3">
        <v>2003</v>
      </c>
      <c r="O13" s="57" t="s">
        <v>622</v>
      </c>
      <c r="P13" s="18">
        <v>418</v>
      </c>
      <c r="Q13" s="47" t="s">
        <v>509</v>
      </c>
      <c r="R13" s="66" t="s">
        <v>1235</v>
      </c>
      <c r="S13" s="80"/>
      <c r="T13" s="31"/>
    </row>
    <row r="14" spans="2:20" ht="12.75" customHeight="1">
      <c r="B14" s="9" t="s">
        <v>305</v>
      </c>
      <c r="C14" s="47" t="s">
        <v>868</v>
      </c>
      <c r="D14" s="3">
        <v>2003</v>
      </c>
      <c r="E14" s="57" t="s">
        <v>341</v>
      </c>
      <c r="F14" s="18">
        <v>565</v>
      </c>
      <c r="G14" s="47" t="s">
        <v>313</v>
      </c>
      <c r="H14" s="66" t="s">
        <v>316</v>
      </c>
      <c r="I14" s="80"/>
      <c r="J14" s="31"/>
      <c r="L14" s="9" t="s">
        <v>308</v>
      </c>
      <c r="M14" s="47" t="s">
        <v>2895</v>
      </c>
      <c r="N14" s="3">
        <v>1995</v>
      </c>
      <c r="O14" s="57" t="s">
        <v>2894</v>
      </c>
      <c r="P14" s="18">
        <v>650</v>
      </c>
      <c r="Q14" s="47" t="s">
        <v>509</v>
      </c>
      <c r="R14" s="66" t="s">
        <v>565</v>
      </c>
      <c r="S14" s="29"/>
      <c r="T14" s="31"/>
    </row>
    <row r="15" spans="2:20" ht="12.75" customHeight="1">
      <c r="B15" s="9" t="s">
        <v>306</v>
      </c>
      <c r="C15" s="47" t="s">
        <v>865</v>
      </c>
      <c r="D15" s="3">
        <v>2000</v>
      </c>
      <c r="E15" s="57" t="s">
        <v>427</v>
      </c>
      <c r="F15" s="18">
        <v>211</v>
      </c>
      <c r="G15" s="47" t="s">
        <v>509</v>
      </c>
      <c r="H15" s="66" t="s">
        <v>557</v>
      </c>
      <c r="I15" s="80"/>
      <c r="J15" s="31"/>
      <c r="L15" s="9" t="s">
        <v>390</v>
      </c>
      <c r="M15" s="47" t="s">
        <v>2895</v>
      </c>
      <c r="N15" s="3">
        <v>1995</v>
      </c>
      <c r="O15" s="57" t="s">
        <v>2899</v>
      </c>
      <c r="P15" s="18">
        <v>702</v>
      </c>
      <c r="Q15" s="47" t="s">
        <v>509</v>
      </c>
      <c r="R15" s="66" t="s">
        <v>565</v>
      </c>
      <c r="S15" s="80"/>
      <c r="T15" s="31"/>
    </row>
    <row r="16" spans="2:20" ht="12.75" customHeight="1">
      <c r="B16" s="90" t="s">
        <v>307</v>
      </c>
      <c r="C16" s="92" t="s">
        <v>854</v>
      </c>
      <c r="D16" s="3">
        <v>1999</v>
      </c>
      <c r="E16" s="93" t="s">
        <v>1489</v>
      </c>
      <c r="F16" s="18">
        <v>646</v>
      </c>
      <c r="G16" s="92" t="s">
        <v>803</v>
      </c>
      <c r="H16" s="91" t="s">
        <v>1487</v>
      </c>
      <c r="I16" s="80"/>
      <c r="J16" s="31"/>
      <c r="L16" s="90" t="s">
        <v>634</v>
      </c>
      <c r="M16" s="92" t="s">
        <v>2895</v>
      </c>
      <c r="N16" s="3">
        <v>1995</v>
      </c>
      <c r="O16" s="93" t="s">
        <v>2902</v>
      </c>
      <c r="P16" s="18">
        <v>870</v>
      </c>
      <c r="Q16" s="92" t="s">
        <v>2898</v>
      </c>
      <c r="R16" s="91" t="s">
        <v>1367</v>
      </c>
      <c r="S16" s="80"/>
      <c r="T16" s="31"/>
    </row>
    <row r="17" spans="2:20" ht="12.75" customHeight="1">
      <c r="B17" s="9" t="s">
        <v>308</v>
      </c>
      <c r="C17" s="47" t="s">
        <v>997</v>
      </c>
      <c r="D17" s="3">
        <v>1998</v>
      </c>
      <c r="E17" s="57" t="s">
        <v>1488</v>
      </c>
      <c r="F17" s="18">
        <v>400</v>
      </c>
      <c r="G17" s="47" t="s">
        <v>803</v>
      </c>
      <c r="H17" s="66" t="s">
        <v>1487</v>
      </c>
      <c r="I17" s="80"/>
      <c r="J17" s="31"/>
      <c r="L17" s="9" t="s">
        <v>391</v>
      </c>
      <c r="M17" s="47" t="s">
        <v>2895</v>
      </c>
      <c r="N17" s="3">
        <v>1995</v>
      </c>
      <c r="O17" s="57" t="s">
        <v>1854</v>
      </c>
      <c r="P17" s="18">
        <v>584</v>
      </c>
      <c r="Q17" s="47" t="s">
        <v>2898</v>
      </c>
      <c r="R17" s="66" t="s">
        <v>597</v>
      </c>
      <c r="S17" s="80"/>
      <c r="T17" s="31"/>
    </row>
    <row r="18" spans="2:20" ht="12.75" customHeight="1">
      <c r="B18" s="9" t="s">
        <v>391</v>
      </c>
      <c r="C18" s="47" t="s">
        <v>867</v>
      </c>
      <c r="D18" s="3">
        <v>1994</v>
      </c>
      <c r="E18" s="57" t="s">
        <v>866</v>
      </c>
      <c r="F18" s="18">
        <v>806</v>
      </c>
      <c r="G18" s="47" t="s">
        <v>509</v>
      </c>
      <c r="H18" s="66" t="s">
        <v>510</v>
      </c>
      <c r="I18" s="80"/>
      <c r="J18" s="31"/>
      <c r="L18" s="9"/>
      <c r="M18" s="47"/>
      <c r="N18" s="3"/>
      <c r="O18" s="57"/>
      <c r="P18" s="18"/>
      <c r="Q18" s="47"/>
      <c r="R18" s="66"/>
      <c r="S18" s="80"/>
      <c r="T18" s="31"/>
    </row>
    <row r="19" spans="2:20" ht="12.75" customHeight="1">
      <c r="B19" s="9"/>
      <c r="C19" s="47"/>
      <c r="D19" s="3"/>
      <c r="E19" s="57"/>
      <c r="F19" s="18"/>
      <c r="G19" s="47"/>
      <c r="H19" s="66"/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10</v>
      </c>
      <c r="E22" s="59" t="s">
        <v>175</v>
      </c>
      <c r="F22" s="16">
        <f>SUM(F9:F20)</f>
        <v>6051</v>
      </c>
      <c r="J22" s="27"/>
      <c r="L22" s="1" t="s">
        <v>30</v>
      </c>
      <c r="M22" s="22">
        <v>9</v>
      </c>
      <c r="O22" s="59" t="s">
        <v>175</v>
      </c>
      <c r="P22" s="16">
        <f>SUM(P9:P20)</f>
        <v>5180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100" t="s">
        <v>299</v>
      </c>
      <c r="C27" s="99" t="s">
        <v>856</v>
      </c>
      <c r="D27" s="34">
        <v>1998</v>
      </c>
      <c r="E27" s="98" t="s">
        <v>855</v>
      </c>
      <c r="F27" s="35">
        <v>759</v>
      </c>
      <c r="G27" s="99" t="s">
        <v>335</v>
      </c>
      <c r="H27" s="101" t="s">
        <v>336</v>
      </c>
      <c r="I27" s="29"/>
      <c r="J27" s="31"/>
      <c r="L27" s="37" t="s">
        <v>634</v>
      </c>
      <c r="M27" s="50" t="s">
        <v>2897</v>
      </c>
      <c r="N27" s="34">
        <v>1996</v>
      </c>
      <c r="O27" s="60" t="s">
        <v>2903</v>
      </c>
      <c r="P27" s="35">
        <v>718</v>
      </c>
      <c r="Q27" s="50" t="s">
        <v>2898</v>
      </c>
      <c r="R27" s="68" t="s">
        <v>597</v>
      </c>
      <c r="S27" s="29"/>
      <c r="T27" s="31"/>
    </row>
    <row r="28" spans="2:20" ht="12.75" customHeight="1">
      <c r="B28" s="14" t="s">
        <v>300</v>
      </c>
      <c r="C28" s="48" t="s">
        <v>858</v>
      </c>
      <c r="D28" s="2">
        <v>1995</v>
      </c>
      <c r="E28" s="61" t="s">
        <v>1202</v>
      </c>
      <c r="F28" s="20">
        <v>751</v>
      </c>
      <c r="G28" s="48" t="s">
        <v>1167</v>
      </c>
      <c r="H28" s="69" t="s">
        <v>1201</v>
      </c>
      <c r="I28" s="29"/>
      <c r="J28" s="31"/>
      <c r="L28" s="14" t="s">
        <v>390</v>
      </c>
      <c r="M28" s="48" t="s">
        <v>2900</v>
      </c>
      <c r="N28" s="2">
        <v>2000</v>
      </c>
      <c r="O28" s="61" t="s">
        <v>2901</v>
      </c>
      <c r="P28" s="20">
        <v>569</v>
      </c>
      <c r="Q28" s="48" t="s">
        <v>509</v>
      </c>
      <c r="R28" s="69" t="s">
        <v>565</v>
      </c>
      <c r="S28" s="29"/>
      <c r="T28" s="31"/>
    </row>
    <row r="29" spans="2:20" ht="12.75" customHeight="1">
      <c r="B29" s="14" t="s">
        <v>299</v>
      </c>
      <c r="C29" s="48" t="s">
        <v>858</v>
      </c>
      <c r="D29" s="2">
        <v>1995</v>
      </c>
      <c r="E29" s="61" t="s">
        <v>857</v>
      </c>
      <c r="F29" s="20">
        <v>725</v>
      </c>
      <c r="G29" s="48" t="s">
        <v>509</v>
      </c>
      <c r="H29" s="69" t="s">
        <v>565</v>
      </c>
      <c r="I29" s="29"/>
      <c r="J29" s="31"/>
      <c r="L29" s="14" t="s">
        <v>300</v>
      </c>
      <c r="M29" s="48" t="s">
        <v>2904</v>
      </c>
      <c r="N29" s="2">
        <v>2002</v>
      </c>
      <c r="O29" s="61" t="s">
        <v>1463</v>
      </c>
      <c r="P29" s="20">
        <v>557</v>
      </c>
      <c r="Q29" s="48" t="s">
        <v>509</v>
      </c>
      <c r="R29" s="69" t="s">
        <v>1288</v>
      </c>
      <c r="S29" s="29"/>
      <c r="T29" s="31"/>
    </row>
    <row r="30" spans="2:20" ht="12.75" customHeight="1">
      <c r="B30" s="14" t="s">
        <v>300</v>
      </c>
      <c r="C30" s="48" t="s">
        <v>860</v>
      </c>
      <c r="D30" s="2">
        <v>1997</v>
      </c>
      <c r="E30" s="61" t="s">
        <v>861</v>
      </c>
      <c r="F30" s="20">
        <v>712</v>
      </c>
      <c r="G30" s="48" t="s">
        <v>313</v>
      </c>
      <c r="H30" s="69" t="s">
        <v>314</v>
      </c>
      <c r="I30" s="80"/>
      <c r="J30" s="31"/>
      <c r="L30" s="14" t="s">
        <v>300</v>
      </c>
      <c r="M30" s="48" t="s">
        <v>2890</v>
      </c>
      <c r="N30" s="2">
        <v>2000</v>
      </c>
      <c r="O30" s="61" t="s">
        <v>2892</v>
      </c>
      <c r="P30" s="20">
        <v>537</v>
      </c>
      <c r="Q30" s="48" t="s">
        <v>322</v>
      </c>
      <c r="R30" s="69" t="s">
        <v>342</v>
      </c>
      <c r="S30" s="80"/>
      <c r="T30" s="31"/>
    </row>
    <row r="31" spans="2:20" ht="12.75" customHeight="1">
      <c r="B31" s="14" t="s">
        <v>300</v>
      </c>
      <c r="C31" s="94" t="s">
        <v>856</v>
      </c>
      <c r="D31" s="2">
        <v>1998</v>
      </c>
      <c r="E31" s="95" t="s">
        <v>1389</v>
      </c>
      <c r="F31" s="20">
        <v>695</v>
      </c>
      <c r="G31" s="94" t="s">
        <v>758</v>
      </c>
      <c r="H31" s="96" t="s">
        <v>1386</v>
      </c>
      <c r="I31" s="80"/>
      <c r="J31" s="31"/>
      <c r="L31" s="105" t="s">
        <v>299</v>
      </c>
      <c r="M31" s="94" t="s">
        <v>2890</v>
      </c>
      <c r="N31" s="2">
        <v>2000</v>
      </c>
      <c r="O31" s="95" t="s">
        <v>2889</v>
      </c>
      <c r="P31" s="20">
        <v>533</v>
      </c>
      <c r="Q31" s="94" t="s">
        <v>322</v>
      </c>
      <c r="R31" s="96" t="s">
        <v>372</v>
      </c>
      <c r="S31" s="80"/>
      <c r="T31" s="31"/>
    </row>
    <row r="32" spans="2:20" ht="12.75" customHeight="1">
      <c r="B32" s="14" t="s">
        <v>299</v>
      </c>
      <c r="C32" s="48" t="s">
        <v>860</v>
      </c>
      <c r="D32" s="2">
        <v>1997</v>
      </c>
      <c r="E32" s="61" t="s">
        <v>859</v>
      </c>
      <c r="F32" s="20">
        <v>684</v>
      </c>
      <c r="G32" s="48" t="s">
        <v>509</v>
      </c>
      <c r="H32" s="69" t="s">
        <v>557</v>
      </c>
      <c r="I32" s="80"/>
      <c r="J32" s="31"/>
      <c r="L32" s="14" t="s">
        <v>369</v>
      </c>
      <c r="M32" s="48" t="s">
        <v>2895</v>
      </c>
      <c r="N32" s="2">
        <v>1995</v>
      </c>
      <c r="O32" s="61" t="s">
        <v>521</v>
      </c>
      <c r="P32" s="20">
        <v>496</v>
      </c>
      <c r="Q32" s="48" t="s">
        <v>2898</v>
      </c>
      <c r="R32" s="69" t="s">
        <v>1447</v>
      </c>
      <c r="S32" s="80"/>
      <c r="T32" s="31"/>
    </row>
    <row r="33" spans="2:20" ht="12.75" customHeight="1">
      <c r="B33" s="14" t="s">
        <v>391</v>
      </c>
      <c r="C33" s="48" t="s">
        <v>997</v>
      </c>
      <c r="D33" s="2">
        <v>1998</v>
      </c>
      <c r="E33" s="61" t="s">
        <v>998</v>
      </c>
      <c r="F33" s="20">
        <v>619</v>
      </c>
      <c r="G33" s="48" t="s">
        <v>999</v>
      </c>
      <c r="H33" s="69" t="s">
        <v>934</v>
      </c>
      <c r="I33" s="80"/>
      <c r="J33" s="31"/>
      <c r="L33" s="14" t="s">
        <v>299</v>
      </c>
      <c r="M33" s="48" t="s">
        <v>2904</v>
      </c>
      <c r="N33" s="2">
        <v>2002</v>
      </c>
      <c r="O33" s="95" t="s">
        <v>2653</v>
      </c>
      <c r="P33" s="20">
        <v>494</v>
      </c>
      <c r="Q33" s="94" t="s">
        <v>509</v>
      </c>
      <c r="R33" s="96" t="s">
        <v>1235</v>
      </c>
      <c r="S33" s="80"/>
      <c r="T33" s="31"/>
    </row>
    <row r="34" spans="2:20" ht="12.75" customHeight="1" thickBot="1">
      <c r="B34" s="15" t="s">
        <v>307</v>
      </c>
      <c r="C34" s="51" t="s">
        <v>856</v>
      </c>
      <c r="D34" s="13">
        <v>1998</v>
      </c>
      <c r="E34" s="107" t="s">
        <v>715</v>
      </c>
      <c r="F34" s="21">
        <v>583</v>
      </c>
      <c r="G34" s="106" t="s">
        <v>803</v>
      </c>
      <c r="H34" s="108" t="s">
        <v>1487</v>
      </c>
      <c r="I34" s="80"/>
      <c r="J34" s="31"/>
      <c r="L34" s="15" t="s">
        <v>308</v>
      </c>
      <c r="M34" s="51" t="s">
        <v>2897</v>
      </c>
      <c r="N34" s="13">
        <v>1996</v>
      </c>
      <c r="O34" s="62" t="s">
        <v>2896</v>
      </c>
      <c r="P34" s="21">
        <v>489</v>
      </c>
      <c r="Q34" s="51" t="s">
        <v>2898</v>
      </c>
      <c r="R34" s="70" t="s">
        <v>597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5528</v>
      </c>
      <c r="J36" s="27"/>
      <c r="L36" s="1" t="s">
        <v>30</v>
      </c>
      <c r="M36" s="22">
        <v>8</v>
      </c>
      <c r="O36" s="59" t="s">
        <v>175</v>
      </c>
      <c r="P36" s="16">
        <f>SUM(P27:P34)</f>
        <v>4393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18</v>
      </c>
      <c r="E38" s="59" t="s">
        <v>177</v>
      </c>
      <c r="F38" s="16">
        <f>+F22+F36</f>
        <v>11579</v>
      </c>
      <c r="J38" s="27"/>
      <c r="L38" s="1" t="s">
        <v>31</v>
      </c>
      <c r="M38" s="23">
        <f>+M22+M36</f>
        <v>17</v>
      </c>
      <c r="O38" s="59" t="s">
        <v>177</v>
      </c>
      <c r="P38" s="16">
        <f>+P22+P36</f>
        <v>9573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10</v>
      </c>
      <c r="J40" s="27"/>
      <c r="L40" s="1" t="s">
        <v>32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39</v>
      </c>
      <c r="F44" s="133">
        <v>49</v>
      </c>
      <c r="G44" s="133"/>
      <c r="J44" s="27"/>
      <c r="L44" s="4" t="s">
        <v>167</v>
      </c>
      <c r="M44" s="44" t="s">
        <v>163</v>
      </c>
      <c r="P44" s="133">
        <v>65</v>
      </c>
      <c r="Q44" s="133"/>
      <c r="T44" s="27"/>
    </row>
    <row r="45" spans="2:20" ht="12.75" customHeight="1">
      <c r="B45" s="4" t="s">
        <v>178</v>
      </c>
      <c r="C45" s="44" t="s">
        <v>56</v>
      </c>
      <c r="F45" s="133"/>
      <c r="G45" s="133"/>
      <c r="J45" s="27"/>
      <c r="L45" s="4" t="s">
        <v>178</v>
      </c>
      <c r="M45" s="44" t="s">
        <v>56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300</v>
      </c>
      <c r="C51" s="46" t="s">
        <v>2885</v>
      </c>
      <c r="D51" s="10">
        <v>2001</v>
      </c>
      <c r="E51" s="103" t="s">
        <v>2886</v>
      </c>
      <c r="F51" s="17">
        <v>319</v>
      </c>
      <c r="G51" s="102" t="s">
        <v>2870</v>
      </c>
      <c r="H51" s="104" t="s">
        <v>2871</v>
      </c>
      <c r="I51" s="29"/>
      <c r="J51" s="31"/>
      <c r="L51" s="8" t="s">
        <v>299</v>
      </c>
      <c r="M51" s="46" t="s">
        <v>3279</v>
      </c>
      <c r="N51" s="10">
        <v>1997</v>
      </c>
      <c r="O51" s="103" t="s">
        <v>374</v>
      </c>
      <c r="P51" s="17">
        <v>657</v>
      </c>
      <c r="Q51" s="102" t="s">
        <v>1167</v>
      </c>
      <c r="R51" s="104" t="s">
        <v>600</v>
      </c>
      <c r="S51" s="29"/>
      <c r="T51" s="31"/>
    </row>
    <row r="52" spans="2:20" ht="12.75" customHeight="1">
      <c r="B52" s="9" t="s">
        <v>301</v>
      </c>
      <c r="C52" s="47" t="s">
        <v>2887</v>
      </c>
      <c r="D52" s="3">
        <v>1997</v>
      </c>
      <c r="E52" s="57" t="s">
        <v>2867</v>
      </c>
      <c r="F52" s="18">
        <v>703</v>
      </c>
      <c r="G52" s="47" t="s">
        <v>501</v>
      </c>
      <c r="H52" s="66" t="s">
        <v>1278</v>
      </c>
      <c r="I52" s="29"/>
      <c r="J52" s="31"/>
      <c r="L52" s="9" t="s">
        <v>300</v>
      </c>
      <c r="M52" s="47" t="s">
        <v>3279</v>
      </c>
      <c r="N52" s="3">
        <v>1997</v>
      </c>
      <c r="O52" s="57" t="s">
        <v>3280</v>
      </c>
      <c r="P52" s="18">
        <v>681</v>
      </c>
      <c r="Q52" s="47" t="s">
        <v>1167</v>
      </c>
      <c r="R52" s="66" t="s">
        <v>1191</v>
      </c>
      <c r="S52" s="29"/>
      <c r="T52" s="31"/>
    </row>
    <row r="53" spans="2:20" ht="12.75" customHeight="1">
      <c r="B53" s="9" t="s">
        <v>302</v>
      </c>
      <c r="C53" s="47" t="s">
        <v>2887</v>
      </c>
      <c r="D53" s="3">
        <v>1997</v>
      </c>
      <c r="E53" s="57" t="s">
        <v>2868</v>
      </c>
      <c r="F53" s="18">
        <v>748</v>
      </c>
      <c r="G53" s="47" t="s">
        <v>1167</v>
      </c>
      <c r="H53" s="66" t="s">
        <v>1201</v>
      </c>
      <c r="I53" s="29"/>
      <c r="J53" s="31"/>
      <c r="L53" s="9" t="s">
        <v>301</v>
      </c>
      <c r="M53" s="47" t="s">
        <v>3281</v>
      </c>
      <c r="N53" s="3">
        <v>1998</v>
      </c>
      <c r="O53" s="57" t="s">
        <v>3282</v>
      </c>
      <c r="P53" s="18">
        <v>627</v>
      </c>
      <c r="Q53" s="47" t="s">
        <v>1167</v>
      </c>
      <c r="R53" s="66" t="s">
        <v>600</v>
      </c>
      <c r="S53" s="29"/>
      <c r="T53" s="31"/>
    </row>
    <row r="54" spans="2:20" ht="12.75" customHeight="1">
      <c r="B54" s="9" t="s">
        <v>303</v>
      </c>
      <c r="C54" s="47" t="s">
        <v>2872</v>
      </c>
      <c r="D54" s="3">
        <v>1996</v>
      </c>
      <c r="E54" s="93" t="s">
        <v>3277</v>
      </c>
      <c r="F54" s="18">
        <v>752</v>
      </c>
      <c r="G54" s="92" t="s">
        <v>509</v>
      </c>
      <c r="H54" s="91" t="s">
        <v>1278</v>
      </c>
      <c r="I54" s="80"/>
      <c r="J54" s="31"/>
      <c r="L54" s="9" t="s">
        <v>302</v>
      </c>
      <c r="M54" s="47" t="s">
        <v>3283</v>
      </c>
      <c r="N54" s="3">
        <v>2001</v>
      </c>
      <c r="O54" s="93" t="s">
        <v>3284</v>
      </c>
      <c r="P54" s="18">
        <v>269</v>
      </c>
      <c r="Q54" s="92" t="s">
        <v>1165</v>
      </c>
      <c r="R54" s="91" t="s">
        <v>829</v>
      </c>
      <c r="S54" s="80"/>
      <c r="T54" s="31"/>
    </row>
    <row r="55" spans="2:20" ht="12.75" customHeight="1">
      <c r="B55" s="9" t="s">
        <v>349</v>
      </c>
      <c r="C55" s="47" t="s">
        <v>2881</v>
      </c>
      <c r="D55" s="3">
        <v>1995</v>
      </c>
      <c r="E55" s="57" t="s">
        <v>2880</v>
      </c>
      <c r="F55" s="18">
        <v>776</v>
      </c>
      <c r="G55" s="47" t="s">
        <v>1002</v>
      </c>
      <c r="H55" s="66" t="s">
        <v>1065</v>
      </c>
      <c r="I55" s="80"/>
      <c r="J55" s="31"/>
      <c r="L55" s="9" t="s">
        <v>305</v>
      </c>
      <c r="M55" s="47" t="s">
        <v>3279</v>
      </c>
      <c r="N55" s="3">
        <v>1997</v>
      </c>
      <c r="O55" s="57" t="s">
        <v>341</v>
      </c>
      <c r="P55" s="18">
        <v>565</v>
      </c>
      <c r="Q55" s="47" t="s">
        <v>1165</v>
      </c>
      <c r="R55" s="66" t="s">
        <v>1487</v>
      </c>
      <c r="S55" s="80"/>
      <c r="T55" s="31"/>
    </row>
    <row r="56" spans="2:20" ht="12.75" customHeight="1">
      <c r="B56" s="9" t="s">
        <v>1073</v>
      </c>
      <c r="C56" s="47" t="s">
        <v>2881</v>
      </c>
      <c r="D56" s="3">
        <v>1995</v>
      </c>
      <c r="E56" s="57" t="s">
        <v>2884</v>
      </c>
      <c r="F56" s="18">
        <v>771</v>
      </c>
      <c r="G56" s="47" t="s">
        <v>1002</v>
      </c>
      <c r="H56" s="66" t="s">
        <v>1076</v>
      </c>
      <c r="I56" s="80"/>
      <c r="J56" s="31"/>
      <c r="L56" s="9" t="s">
        <v>307</v>
      </c>
      <c r="M56" s="47" t="s">
        <v>3285</v>
      </c>
      <c r="N56" s="3">
        <v>2001</v>
      </c>
      <c r="O56" s="57" t="s">
        <v>3286</v>
      </c>
      <c r="P56" s="18">
        <v>330</v>
      </c>
      <c r="Q56" s="47" t="s">
        <v>826</v>
      </c>
      <c r="R56" s="66" t="s">
        <v>1210</v>
      </c>
      <c r="S56" s="29"/>
      <c r="T56" s="31"/>
    </row>
    <row r="57" spans="2:20" ht="12.75" customHeight="1">
      <c r="B57" s="90" t="s">
        <v>308</v>
      </c>
      <c r="C57" s="92" t="s">
        <v>2872</v>
      </c>
      <c r="D57" s="3">
        <v>1996</v>
      </c>
      <c r="E57" s="93" t="s">
        <v>3278</v>
      </c>
      <c r="F57" s="18">
        <v>291</v>
      </c>
      <c r="G57" s="47" t="s">
        <v>1165</v>
      </c>
      <c r="H57" s="91" t="s">
        <v>1487</v>
      </c>
      <c r="I57" s="80"/>
      <c r="J57" s="31"/>
      <c r="L57" s="90" t="s">
        <v>308</v>
      </c>
      <c r="M57" s="92" t="s">
        <v>3281</v>
      </c>
      <c r="N57" s="3">
        <v>1998</v>
      </c>
      <c r="O57" s="93" t="s">
        <v>3287</v>
      </c>
      <c r="P57" s="18">
        <v>378</v>
      </c>
      <c r="Q57" s="47" t="s">
        <v>1165</v>
      </c>
      <c r="R57" s="91" t="s">
        <v>1487</v>
      </c>
      <c r="S57" s="80"/>
      <c r="T57" s="31"/>
    </row>
    <row r="58" spans="2:20" ht="12.75" customHeight="1">
      <c r="B58" s="9"/>
      <c r="C58" s="47"/>
      <c r="D58" s="3"/>
      <c r="E58" s="93"/>
      <c r="F58" s="18"/>
      <c r="G58" s="92"/>
      <c r="H58" s="91"/>
      <c r="I58" s="80"/>
      <c r="J58" s="31"/>
      <c r="L58" s="9" t="s">
        <v>391</v>
      </c>
      <c r="M58" s="47" t="s">
        <v>3288</v>
      </c>
      <c r="N58" s="3">
        <v>1997</v>
      </c>
      <c r="O58" s="93" t="s">
        <v>3289</v>
      </c>
      <c r="P58" s="18">
        <v>378</v>
      </c>
      <c r="Q58" s="92" t="s">
        <v>509</v>
      </c>
      <c r="R58" s="91" t="s">
        <v>557</v>
      </c>
      <c r="S58" s="80"/>
      <c r="T58" s="31"/>
    </row>
    <row r="59" spans="2:20" ht="12.75" customHeight="1">
      <c r="B59" s="90"/>
      <c r="C59" s="92"/>
      <c r="D59" s="3"/>
      <c r="E59" s="93"/>
      <c r="F59" s="18"/>
      <c r="G59" s="92"/>
      <c r="H59" s="91"/>
      <c r="I59" s="80"/>
      <c r="J59" s="31"/>
      <c r="L59" s="90"/>
      <c r="M59" s="92"/>
      <c r="N59" s="3"/>
      <c r="O59" s="93"/>
      <c r="P59" s="18"/>
      <c r="Q59" s="92"/>
      <c r="R59" s="91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7</v>
      </c>
      <c r="E64" s="59" t="s">
        <v>175</v>
      </c>
      <c r="F64" s="16">
        <f>SUM(F51:F62)</f>
        <v>4360</v>
      </c>
      <c r="J64" s="27"/>
      <c r="L64" s="1" t="s">
        <v>30</v>
      </c>
      <c r="M64" s="22">
        <v>8</v>
      </c>
      <c r="O64" s="59" t="s">
        <v>175</v>
      </c>
      <c r="P64" s="16">
        <f>SUM(P51:P62)</f>
        <v>3885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37" t="s">
        <v>357</v>
      </c>
      <c r="C69" s="50" t="s">
        <v>2872</v>
      </c>
      <c r="D69" s="34">
        <v>1996</v>
      </c>
      <c r="E69" s="60" t="s">
        <v>2877</v>
      </c>
      <c r="F69" s="35">
        <v>786</v>
      </c>
      <c r="G69" s="50" t="s">
        <v>313</v>
      </c>
      <c r="H69" s="68" t="s">
        <v>325</v>
      </c>
      <c r="I69" s="29"/>
      <c r="J69" s="31"/>
      <c r="L69" s="37" t="s">
        <v>357</v>
      </c>
      <c r="M69" s="50" t="s">
        <v>3290</v>
      </c>
      <c r="N69" s="34">
        <v>1999</v>
      </c>
      <c r="O69" s="60" t="s">
        <v>3291</v>
      </c>
      <c r="P69" s="35">
        <v>669</v>
      </c>
      <c r="Q69" s="50" t="s">
        <v>758</v>
      </c>
      <c r="R69" s="68" t="s">
        <v>1386</v>
      </c>
      <c r="S69" s="29"/>
      <c r="T69" s="31"/>
    </row>
    <row r="70" spans="2:20" ht="12.75" customHeight="1">
      <c r="B70" s="14" t="s">
        <v>2879</v>
      </c>
      <c r="C70" s="48" t="s">
        <v>2869</v>
      </c>
      <c r="D70" s="2">
        <v>1995</v>
      </c>
      <c r="E70" s="61" t="s">
        <v>2878</v>
      </c>
      <c r="F70" s="20">
        <v>778</v>
      </c>
      <c r="G70" s="48" t="s">
        <v>501</v>
      </c>
      <c r="H70" s="69" t="s">
        <v>954</v>
      </c>
      <c r="I70" s="29"/>
      <c r="J70" s="31"/>
      <c r="L70" s="14" t="s">
        <v>300</v>
      </c>
      <c r="M70" s="48" t="s">
        <v>3281</v>
      </c>
      <c r="N70" s="2">
        <v>1998</v>
      </c>
      <c r="O70" s="61" t="s">
        <v>1390</v>
      </c>
      <c r="P70" s="20">
        <v>640</v>
      </c>
      <c r="Q70" s="48" t="s">
        <v>758</v>
      </c>
      <c r="R70" s="69" t="s">
        <v>1386</v>
      </c>
      <c r="S70" s="29"/>
      <c r="T70" s="31"/>
    </row>
    <row r="71" spans="2:20" ht="12.75" customHeight="1">
      <c r="B71" s="14" t="s">
        <v>349</v>
      </c>
      <c r="C71" s="48" t="s">
        <v>2872</v>
      </c>
      <c r="D71" s="2">
        <v>1996</v>
      </c>
      <c r="E71" s="61" t="s">
        <v>2882</v>
      </c>
      <c r="F71" s="20">
        <v>775</v>
      </c>
      <c r="G71" s="48" t="s">
        <v>2883</v>
      </c>
      <c r="H71" s="69" t="s">
        <v>956</v>
      </c>
      <c r="I71" s="29"/>
      <c r="J71" s="31"/>
      <c r="L71" s="14" t="s">
        <v>299</v>
      </c>
      <c r="M71" s="48" t="s">
        <v>3288</v>
      </c>
      <c r="N71" s="2">
        <v>1997</v>
      </c>
      <c r="O71" s="61" t="s">
        <v>3292</v>
      </c>
      <c r="P71" s="20">
        <v>619</v>
      </c>
      <c r="Q71" s="48" t="s">
        <v>509</v>
      </c>
      <c r="R71" s="69" t="s">
        <v>557</v>
      </c>
      <c r="S71" s="29"/>
      <c r="T71" s="31"/>
    </row>
    <row r="72" spans="2:20" ht="12.75" customHeight="1">
      <c r="B72" s="14" t="s">
        <v>302</v>
      </c>
      <c r="C72" s="48" t="s">
        <v>2872</v>
      </c>
      <c r="D72" s="2">
        <v>1996</v>
      </c>
      <c r="E72" s="61" t="s">
        <v>2873</v>
      </c>
      <c r="F72" s="20">
        <v>708</v>
      </c>
      <c r="G72" s="48" t="s">
        <v>313</v>
      </c>
      <c r="H72" s="69" t="s">
        <v>316</v>
      </c>
      <c r="I72" s="80"/>
      <c r="J72" s="31"/>
      <c r="L72" s="14" t="s">
        <v>299</v>
      </c>
      <c r="M72" s="48" t="s">
        <v>3281</v>
      </c>
      <c r="N72" s="2">
        <v>1998</v>
      </c>
      <c r="O72" s="61" t="s">
        <v>3293</v>
      </c>
      <c r="P72" s="20">
        <v>570</v>
      </c>
      <c r="Q72" s="48" t="s">
        <v>313</v>
      </c>
      <c r="R72" s="69" t="s">
        <v>316</v>
      </c>
      <c r="S72" s="80"/>
      <c r="T72" s="31"/>
    </row>
    <row r="73" spans="2:20" ht="12.75" customHeight="1">
      <c r="B73" s="14" t="s">
        <v>303</v>
      </c>
      <c r="C73" s="48" t="s">
        <v>2869</v>
      </c>
      <c r="D73" s="2">
        <v>1995</v>
      </c>
      <c r="E73" s="61" t="s">
        <v>2874</v>
      </c>
      <c r="F73" s="20">
        <v>700</v>
      </c>
      <c r="G73" s="48" t="s">
        <v>354</v>
      </c>
      <c r="H73" s="69" t="s">
        <v>355</v>
      </c>
      <c r="I73" s="80"/>
      <c r="J73" s="31"/>
      <c r="L73" s="14" t="s">
        <v>305</v>
      </c>
      <c r="M73" s="48" t="s">
        <v>3294</v>
      </c>
      <c r="N73" s="2">
        <v>2002</v>
      </c>
      <c r="O73" s="61" t="s">
        <v>622</v>
      </c>
      <c r="P73" s="20">
        <v>418</v>
      </c>
      <c r="Q73" s="48" t="s">
        <v>509</v>
      </c>
      <c r="R73" s="69" t="s">
        <v>565</v>
      </c>
      <c r="S73" s="80"/>
      <c r="T73" s="31"/>
    </row>
    <row r="74" spans="2:20" ht="12.75" customHeight="1">
      <c r="B74" s="14" t="s">
        <v>303</v>
      </c>
      <c r="C74" s="48" t="s">
        <v>2876</v>
      </c>
      <c r="D74" s="2">
        <v>1996</v>
      </c>
      <c r="E74" s="61" t="s">
        <v>2875</v>
      </c>
      <c r="F74" s="20">
        <v>644</v>
      </c>
      <c r="G74" s="48" t="s">
        <v>313</v>
      </c>
      <c r="H74" s="69" t="s">
        <v>434</v>
      </c>
      <c r="I74" s="80"/>
      <c r="J74" s="31"/>
      <c r="L74" s="14" t="s">
        <v>300</v>
      </c>
      <c r="M74" s="48" t="s">
        <v>3285</v>
      </c>
      <c r="N74" s="2">
        <v>2001</v>
      </c>
      <c r="O74" s="61" t="s">
        <v>3295</v>
      </c>
      <c r="P74" s="20">
        <v>381</v>
      </c>
      <c r="Q74" s="48" t="s">
        <v>509</v>
      </c>
      <c r="R74" s="69" t="s">
        <v>1288</v>
      </c>
      <c r="S74" s="80"/>
      <c r="T74" s="31"/>
    </row>
    <row r="75" spans="2:20" ht="12.75" customHeight="1">
      <c r="B75" s="14"/>
      <c r="C75" s="48"/>
      <c r="D75" s="2"/>
      <c r="E75" s="61"/>
      <c r="F75" s="20"/>
      <c r="G75" s="48"/>
      <c r="H75" s="69"/>
      <c r="I75" s="80"/>
      <c r="J75" s="31"/>
      <c r="L75" s="14" t="s">
        <v>300</v>
      </c>
      <c r="M75" s="48" t="s">
        <v>3294</v>
      </c>
      <c r="N75" s="2">
        <v>2002</v>
      </c>
      <c r="O75" s="61" t="s">
        <v>692</v>
      </c>
      <c r="P75" s="20">
        <v>381</v>
      </c>
      <c r="Q75" s="48" t="s">
        <v>354</v>
      </c>
      <c r="R75" s="69" t="s">
        <v>1314</v>
      </c>
      <c r="S75" s="80"/>
      <c r="T75" s="31"/>
    </row>
    <row r="76" spans="2:20" ht="12.75" customHeight="1" thickBot="1">
      <c r="B76" s="15"/>
      <c r="C76" s="51"/>
      <c r="D76" s="13"/>
      <c r="E76" s="62"/>
      <c r="F76" s="21"/>
      <c r="G76" s="51"/>
      <c r="H76" s="70"/>
      <c r="I76" s="80"/>
      <c r="J76" s="31"/>
      <c r="L76" s="15" t="s">
        <v>305</v>
      </c>
      <c r="M76" s="51" t="s">
        <v>3283</v>
      </c>
      <c r="N76" s="13">
        <v>2004</v>
      </c>
      <c r="O76" s="62" t="s">
        <v>1013</v>
      </c>
      <c r="P76" s="21">
        <v>173</v>
      </c>
      <c r="Q76" s="51" t="s">
        <v>3296</v>
      </c>
      <c r="R76" s="70" t="s">
        <v>1275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6</v>
      </c>
      <c r="E78" s="59" t="s">
        <v>175</v>
      </c>
      <c r="F78" s="16">
        <f>SUM(F69:F76)</f>
        <v>4391</v>
      </c>
      <c r="J78" s="27"/>
      <c r="L78" s="1" t="s">
        <v>30</v>
      </c>
      <c r="M78" s="22">
        <v>8</v>
      </c>
      <c r="O78" s="59" t="s">
        <v>175</v>
      </c>
      <c r="P78" s="16">
        <f>SUM(P69:P76)</f>
        <v>3851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13</v>
      </c>
      <c r="E80" s="59" t="s">
        <v>177</v>
      </c>
      <c r="F80" s="16">
        <f>+F64+F78</f>
        <v>8751</v>
      </c>
      <c r="J80" s="27"/>
      <c r="L80" s="1" t="s">
        <v>31</v>
      </c>
      <c r="M80" s="23">
        <f>+M64+M78</f>
        <v>16</v>
      </c>
      <c r="O80" s="59" t="s">
        <v>177</v>
      </c>
      <c r="P80" s="16">
        <f>+P64+P78</f>
        <v>7736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5</v>
      </c>
      <c r="J82" s="27"/>
      <c r="L82" s="1" t="s">
        <v>32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22</v>
      </c>
      <c r="F86" s="133">
        <v>73</v>
      </c>
      <c r="G86" s="133"/>
      <c r="J86" s="27"/>
      <c r="L86" s="4" t="s">
        <v>167</v>
      </c>
      <c r="M86" s="44" t="s">
        <v>3315</v>
      </c>
      <c r="P86" s="133">
        <v>99</v>
      </c>
      <c r="Q86" s="133"/>
      <c r="T86" s="27"/>
    </row>
    <row r="87" spans="2:20" ht="12.75" customHeight="1">
      <c r="B87" s="4" t="s">
        <v>178</v>
      </c>
      <c r="C87" s="44" t="s">
        <v>56</v>
      </c>
      <c r="F87" s="133"/>
      <c r="G87" s="133"/>
      <c r="J87" s="27"/>
      <c r="L87" s="4" t="s">
        <v>178</v>
      </c>
      <c r="M87" s="44" t="s">
        <v>56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3297</v>
      </c>
      <c r="D93" s="10">
        <v>1998</v>
      </c>
      <c r="E93" s="56" t="s">
        <v>3298</v>
      </c>
      <c r="F93" s="17">
        <v>433</v>
      </c>
      <c r="G93" s="46" t="s">
        <v>1165</v>
      </c>
      <c r="H93" s="65" t="s">
        <v>541</v>
      </c>
      <c r="I93" s="29"/>
      <c r="J93" s="31"/>
      <c r="L93" s="8" t="s">
        <v>299</v>
      </c>
      <c r="M93" s="46" t="s">
        <v>3316</v>
      </c>
      <c r="N93" s="10">
        <v>2002</v>
      </c>
      <c r="O93" s="103" t="s">
        <v>2653</v>
      </c>
      <c r="P93" s="17">
        <v>494</v>
      </c>
      <c r="Q93" s="102" t="s">
        <v>3317</v>
      </c>
      <c r="R93" s="104" t="s">
        <v>1235</v>
      </c>
      <c r="S93" s="29"/>
      <c r="T93" s="31"/>
    </row>
    <row r="94" spans="2:20" ht="12.75" customHeight="1">
      <c r="B94" s="9" t="s">
        <v>300</v>
      </c>
      <c r="C94" s="47" t="s">
        <v>3297</v>
      </c>
      <c r="D94" s="3">
        <v>1998</v>
      </c>
      <c r="E94" s="57" t="s">
        <v>3299</v>
      </c>
      <c r="F94" s="18">
        <v>536</v>
      </c>
      <c r="G94" s="47" t="s">
        <v>1165</v>
      </c>
      <c r="H94" s="66" t="s">
        <v>829</v>
      </c>
      <c r="I94" s="29"/>
      <c r="J94" s="31"/>
      <c r="L94" s="9" t="s">
        <v>300</v>
      </c>
      <c r="M94" s="47" t="s">
        <v>3318</v>
      </c>
      <c r="N94" s="3">
        <v>2001</v>
      </c>
      <c r="O94" s="57" t="s">
        <v>2617</v>
      </c>
      <c r="P94" s="18">
        <v>473</v>
      </c>
      <c r="Q94" s="47" t="s">
        <v>1165</v>
      </c>
      <c r="R94" s="66" t="s">
        <v>829</v>
      </c>
      <c r="S94" s="29"/>
      <c r="T94" s="31"/>
    </row>
    <row r="95" spans="2:20" ht="12.75" customHeight="1">
      <c r="B95" s="9" t="s">
        <v>302</v>
      </c>
      <c r="C95" s="47" t="s">
        <v>3300</v>
      </c>
      <c r="D95" s="3">
        <v>2001</v>
      </c>
      <c r="E95" s="57" t="s">
        <v>3301</v>
      </c>
      <c r="F95" s="18">
        <v>549</v>
      </c>
      <c r="G95" s="47" t="s">
        <v>313</v>
      </c>
      <c r="H95" s="66" t="s">
        <v>1344</v>
      </c>
      <c r="I95" s="29"/>
      <c r="J95" s="31"/>
      <c r="L95" s="9" t="s">
        <v>302</v>
      </c>
      <c r="M95" s="47" t="s">
        <v>3319</v>
      </c>
      <c r="N95" s="3">
        <v>2001</v>
      </c>
      <c r="O95" s="57" t="s">
        <v>3320</v>
      </c>
      <c r="P95" s="18">
        <v>602</v>
      </c>
      <c r="Q95" s="47" t="s">
        <v>313</v>
      </c>
      <c r="R95" s="66" t="s">
        <v>316</v>
      </c>
      <c r="S95" s="29"/>
      <c r="T95" s="31"/>
    </row>
    <row r="96" spans="2:20" ht="12.75" customHeight="1">
      <c r="B96" s="9" t="s">
        <v>303</v>
      </c>
      <c r="C96" s="47" t="s">
        <v>3300</v>
      </c>
      <c r="D96" s="3">
        <v>2001</v>
      </c>
      <c r="E96" s="57" t="s">
        <v>3302</v>
      </c>
      <c r="F96" s="18">
        <v>542</v>
      </c>
      <c r="G96" s="47" t="s">
        <v>313</v>
      </c>
      <c r="H96" s="66" t="s">
        <v>434</v>
      </c>
      <c r="I96" s="80"/>
      <c r="J96" s="31"/>
      <c r="L96" s="9" t="s">
        <v>303</v>
      </c>
      <c r="M96" s="47" t="s">
        <v>3321</v>
      </c>
      <c r="N96" s="3">
        <v>2000</v>
      </c>
      <c r="O96" s="93" t="s">
        <v>613</v>
      </c>
      <c r="P96" s="18">
        <v>594</v>
      </c>
      <c r="Q96" s="92" t="s">
        <v>313</v>
      </c>
      <c r="R96" s="91" t="s">
        <v>434</v>
      </c>
      <c r="S96" s="80"/>
      <c r="T96" s="31"/>
    </row>
    <row r="97" spans="2:20" ht="12.75" customHeight="1">
      <c r="B97" s="9" t="s">
        <v>305</v>
      </c>
      <c r="C97" s="47" t="s">
        <v>3303</v>
      </c>
      <c r="D97" s="3">
        <v>1998</v>
      </c>
      <c r="E97" s="57" t="s">
        <v>1033</v>
      </c>
      <c r="F97" s="18">
        <v>574</v>
      </c>
      <c r="G97" s="47" t="s">
        <v>758</v>
      </c>
      <c r="H97" s="66" t="s">
        <v>1344</v>
      </c>
      <c r="I97" s="80"/>
      <c r="J97" s="31"/>
      <c r="L97" s="9" t="s">
        <v>305</v>
      </c>
      <c r="M97" s="47" t="s">
        <v>3316</v>
      </c>
      <c r="N97" s="3">
        <v>2002</v>
      </c>
      <c r="O97" s="57" t="s">
        <v>341</v>
      </c>
      <c r="P97" s="18">
        <v>565</v>
      </c>
      <c r="Q97" s="47" t="s">
        <v>509</v>
      </c>
      <c r="R97" s="66" t="s">
        <v>1278</v>
      </c>
      <c r="S97" s="80"/>
      <c r="T97" s="31"/>
    </row>
    <row r="98" spans="2:20" ht="12.75" customHeight="1">
      <c r="B98" s="9" t="s">
        <v>306</v>
      </c>
      <c r="C98" s="47" t="s">
        <v>3304</v>
      </c>
      <c r="D98" s="3">
        <v>2002</v>
      </c>
      <c r="E98" s="57" t="s">
        <v>942</v>
      </c>
      <c r="F98" s="18">
        <v>366</v>
      </c>
      <c r="G98" s="47" t="s">
        <v>826</v>
      </c>
      <c r="H98" s="66" t="s">
        <v>1210</v>
      </c>
      <c r="I98" s="80"/>
      <c r="J98" s="31"/>
      <c r="L98" s="9" t="s">
        <v>307</v>
      </c>
      <c r="M98" s="47" t="s">
        <v>3319</v>
      </c>
      <c r="N98" s="3">
        <v>2001</v>
      </c>
      <c r="O98" s="57" t="s">
        <v>1784</v>
      </c>
      <c r="P98" s="18">
        <v>359</v>
      </c>
      <c r="Q98" s="47" t="s">
        <v>1165</v>
      </c>
      <c r="R98" s="66" t="s">
        <v>829</v>
      </c>
      <c r="S98" s="29"/>
      <c r="T98" s="31"/>
    </row>
    <row r="99" spans="2:20" ht="12.75" customHeight="1">
      <c r="B99" s="9" t="s">
        <v>307</v>
      </c>
      <c r="C99" s="47" t="s">
        <v>3297</v>
      </c>
      <c r="D99" s="3">
        <v>1998</v>
      </c>
      <c r="E99" s="57" t="s">
        <v>3305</v>
      </c>
      <c r="F99" s="18">
        <v>459</v>
      </c>
      <c r="G99" s="47" t="s">
        <v>1165</v>
      </c>
      <c r="H99" s="66" t="s">
        <v>1336</v>
      </c>
      <c r="I99" s="80"/>
      <c r="J99" s="31"/>
      <c r="L99" s="90"/>
      <c r="M99" s="92"/>
      <c r="N99" s="3"/>
      <c r="O99" s="93"/>
      <c r="P99" s="18"/>
      <c r="Q99" s="47"/>
      <c r="R99" s="91"/>
      <c r="S99" s="80"/>
      <c r="T99" s="31"/>
    </row>
    <row r="100" spans="2:20" ht="12.75" customHeight="1">
      <c r="B100" s="90" t="s">
        <v>308</v>
      </c>
      <c r="C100" s="92" t="s">
        <v>3303</v>
      </c>
      <c r="D100" s="3">
        <v>1998</v>
      </c>
      <c r="E100" s="93" t="s">
        <v>2528</v>
      </c>
      <c r="F100" s="18">
        <v>516</v>
      </c>
      <c r="G100" s="92" t="s">
        <v>1167</v>
      </c>
      <c r="H100" s="91" t="s">
        <v>600</v>
      </c>
      <c r="I100" s="80"/>
      <c r="J100" s="31"/>
      <c r="L100" s="9"/>
      <c r="M100" s="47"/>
      <c r="N100" s="3"/>
      <c r="O100" s="93"/>
      <c r="P100" s="18"/>
      <c r="Q100" s="92"/>
      <c r="R100" s="91"/>
      <c r="S100" s="80"/>
      <c r="T100" s="31"/>
    </row>
    <row r="101" spans="2:20" ht="12.75" customHeight="1">
      <c r="B101" s="9" t="s">
        <v>391</v>
      </c>
      <c r="C101" s="47" t="s">
        <v>3303</v>
      </c>
      <c r="D101" s="3">
        <v>1998</v>
      </c>
      <c r="E101" s="57" t="s">
        <v>3306</v>
      </c>
      <c r="F101" s="18">
        <v>504</v>
      </c>
      <c r="G101" s="47" t="s">
        <v>1165</v>
      </c>
      <c r="H101" s="66" t="s">
        <v>1487</v>
      </c>
      <c r="I101" s="80"/>
      <c r="J101" s="31"/>
      <c r="L101" s="90"/>
      <c r="M101" s="92"/>
      <c r="N101" s="3"/>
      <c r="O101" s="93"/>
      <c r="P101" s="18"/>
      <c r="Q101" s="92"/>
      <c r="R101" s="91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9</v>
      </c>
      <c r="E106" s="59" t="s">
        <v>175</v>
      </c>
      <c r="F106" s="16">
        <f>SUM(F93:F104)</f>
        <v>4479</v>
      </c>
      <c r="J106" s="27"/>
      <c r="L106" s="1" t="s">
        <v>30</v>
      </c>
      <c r="M106" s="22">
        <v>6</v>
      </c>
      <c r="O106" s="59" t="s">
        <v>175</v>
      </c>
      <c r="P106" s="16">
        <f>SUM(P93:P104)</f>
        <v>3087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305</v>
      </c>
      <c r="C111" s="99" t="s">
        <v>3304</v>
      </c>
      <c r="D111" s="34">
        <v>2002</v>
      </c>
      <c r="E111" s="98" t="s">
        <v>341</v>
      </c>
      <c r="F111" s="35">
        <v>565</v>
      </c>
      <c r="G111" s="99" t="s">
        <v>509</v>
      </c>
      <c r="H111" s="101" t="s">
        <v>1278</v>
      </c>
      <c r="I111" s="29"/>
      <c r="J111" s="31"/>
      <c r="L111" s="37" t="s">
        <v>303</v>
      </c>
      <c r="M111" s="50" t="s">
        <v>3319</v>
      </c>
      <c r="N111" s="34">
        <v>2001</v>
      </c>
      <c r="O111" s="60" t="s">
        <v>3322</v>
      </c>
      <c r="P111" s="35">
        <v>547</v>
      </c>
      <c r="Q111" s="50" t="s">
        <v>354</v>
      </c>
      <c r="R111" s="68" t="s">
        <v>3323</v>
      </c>
      <c r="S111" s="29"/>
      <c r="T111" s="31"/>
    </row>
    <row r="112" spans="2:20" ht="12.75" customHeight="1">
      <c r="B112" s="14" t="s">
        <v>302</v>
      </c>
      <c r="C112" s="48" t="s">
        <v>3307</v>
      </c>
      <c r="D112" s="2">
        <v>1998</v>
      </c>
      <c r="E112" s="61" t="s">
        <v>3308</v>
      </c>
      <c r="F112" s="20">
        <v>426</v>
      </c>
      <c r="G112" s="48" t="s">
        <v>1165</v>
      </c>
      <c r="H112" s="69" t="s">
        <v>829</v>
      </c>
      <c r="I112" s="29"/>
      <c r="J112" s="31"/>
      <c r="L112" s="14" t="s">
        <v>299</v>
      </c>
      <c r="M112" s="48" t="s">
        <v>3324</v>
      </c>
      <c r="N112" s="2">
        <v>2003</v>
      </c>
      <c r="O112" s="61" t="s">
        <v>486</v>
      </c>
      <c r="P112" s="20">
        <v>471</v>
      </c>
      <c r="Q112" s="48" t="s">
        <v>313</v>
      </c>
      <c r="R112" s="69" t="s">
        <v>1386</v>
      </c>
      <c r="S112" s="29"/>
      <c r="T112" s="31"/>
    </row>
    <row r="113" spans="2:20" ht="12.75" customHeight="1">
      <c r="B113" s="14" t="s">
        <v>302</v>
      </c>
      <c r="C113" s="48" t="s">
        <v>3309</v>
      </c>
      <c r="D113" s="2">
        <v>1998</v>
      </c>
      <c r="E113" s="61" t="s">
        <v>3310</v>
      </c>
      <c r="F113" s="20">
        <v>411</v>
      </c>
      <c r="G113" s="48" t="s">
        <v>1165</v>
      </c>
      <c r="H113" s="69" t="s">
        <v>829</v>
      </c>
      <c r="I113" s="29"/>
      <c r="J113" s="31"/>
      <c r="L113" s="14" t="s">
        <v>299</v>
      </c>
      <c r="M113" s="48" t="s">
        <v>3319</v>
      </c>
      <c r="N113" s="2">
        <v>2001</v>
      </c>
      <c r="O113" s="61" t="s">
        <v>1616</v>
      </c>
      <c r="P113" s="20">
        <v>462</v>
      </c>
      <c r="Q113" s="48" t="s">
        <v>758</v>
      </c>
      <c r="R113" s="69" t="s">
        <v>320</v>
      </c>
      <c r="S113" s="29"/>
      <c r="T113" s="31"/>
    </row>
    <row r="114" spans="2:20" ht="12.75" customHeight="1">
      <c r="B114" s="14" t="s">
        <v>300</v>
      </c>
      <c r="C114" s="48" t="s">
        <v>3307</v>
      </c>
      <c r="D114" s="2">
        <v>1998</v>
      </c>
      <c r="E114" s="61" t="s">
        <v>3311</v>
      </c>
      <c r="F114" s="20">
        <v>402</v>
      </c>
      <c r="G114" s="48" t="s">
        <v>1165</v>
      </c>
      <c r="H114" s="69" t="s">
        <v>829</v>
      </c>
      <c r="I114" s="80"/>
      <c r="J114" s="31"/>
      <c r="L114" s="14" t="s">
        <v>300</v>
      </c>
      <c r="M114" s="48" t="s">
        <v>3324</v>
      </c>
      <c r="N114" s="2">
        <v>2003</v>
      </c>
      <c r="O114" s="61" t="s">
        <v>3325</v>
      </c>
      <c r="P114" s="20">
        <v>454</v>
      </c>
      <c r="Q114" s="48" t="s">
        <v>1165</v>
      </c>
      <c r="R114" s="69" t="s">
        <v>829</v>
      </c>
      <c r="S114" s="80"/>
      <c r="T114" s="31"/>
    </row>
    <row r="115" spans="2:20" ht="12.75" customHeight="1">
      <c r="B115" s="14" t="s">
        <v>307</v>
      </c>
      <c r="C115" s="48" t="s">
        <v>3309</v>
      </c>
      <c r="D115" s="2">
        <v>1998</v>
      </c>
      <c r="E115" s="61" t="s">
        <v>3261</v>
      </c>
      <c r="F115" s="20">
        <v>361</v>
      </c>
      <c r="G115" s="48" t="s">
        <v>1165</v>
      </c>
      <c r="H115" s="69" t="s">
        <v>1336</v>
      </c>
      <c r="I115" s="80"/>
      <c r="J115" s="31"/>
      <c r="L115" s="14" t="s">
        <v>300</v>
      </c>
      <c r="M115" s="48" t="s">
        <v>3316</v>
      </c>
      <c r="N115" s="2">
        <v>2002</v>
      </c>
      <c r="O115" s="61" t="s">
        <v>3326</v>
      </c>
      <c r="P115" s="20">
        <v>435</v>
      </c>
      <c r="Q115" s="48" t="s">
        <v>509</v>
      </c>
      <c r="R115" s="69" t="s">
        <v>1288</v>
      </c>
      <c r="S115" s="80"/>
      <c r="T115" s="31"/>
    </row>
    <row r="116" spans="2:20" ht="12.75" customHeight="1">
      <c r="B116" s="14" t="s">
        <v>299</v>
      </c>
      <c r="C116" s="48" t="s">
        <v>3303</v>
      </c>
      <c r="D116" s="2">
        <v>1998</v>
      </c>
      <c r="E116" s="61" t="s">
        <v>3312</v>
      </c>
      <c r="F116" s="20">
        <v>340</v>
      </c>
      <c r="G116" s="48" t="s">
        <v>1165</v>
      </c>
      <c r="H116" s="69" t="s">
        <v>541</v>
      </c>
      <c r="I116" s="80"/>
      <c r="J116" s="31"/>
      <c r="L116" s="14" t="s">
        <v>302</v>
      </c>
      <c r="M116" s="48" t="s">
        <v>3327</v>
      </c>
      <c r="N116" s="2">
        <v>2001</v>
      </c>
      <c r="O116" s="61" t="s">
        <v>3328</v>
      </c>
      <c r="P116" s="20">
        <v>423</v>
      </c>
      <c r="Q116" s="48" t="s">
        <v>509</v>
      </c>
      <c r="R116" s="69" t="s">
        <v>557</v>
      </c>
      <c r="S116" s="80"/>
      <c r="T116" s="31"/>
    </row>
    <row r="117" spans="2:20" ht="12.75" customHeight="1">
      <c r="B117" s="14" t="s">
        <v>305</v>
      </c>
      <c r="C117" s="48" t="s">
        <v>3313</v>
      </c>
      <c r="D117" s="2">
        <v>2003</v>
      </c>
      <c r="E117" s="95" t="s">
        <v>2477</v>
      </c>
      <c r="F117" s="20">
        <v>339</v>
      </c>
      <c r="G117" s="94" t="s">
        <v>1165</v>
      </c>
      <c r="H117" s="96" t="s">
        <v>1336</v>
      </c>
      <c r="I117" s="80"/>
      <c r="J117" s="31"/>
      <c r="L117" s="14" t="s">
        <v>305</v>
      </c>
      <c r="M117" s="48" t="s">
        <v>3329</v>
      </c>
      <c r="N117" s="2">
        <v>2003</v>
      </c>
      <c r="O117" s="61" t="s">
        <v>622</v>
      </c>
      <c r="P117" s="20">
        <v>418</v>
      </c>
      <c r="Q117" s="48" t="s">
        <v>509</v>
      </c>
      <c r="R117" s="69" t="s">
        <v>1278</v>
      </c>
      <c r="S117" s="80"/>
      <c r="T117" s="31"/>
    </row>
    <row r="118" spans="2:20" ht="12.75" customHeight="1" thickBot="1">
      <c r="B118" s="15" t="s">
        <v>307</v>
      </c>
      <c r="C118" s="51" t="s">
        <v>3300</v>
      </c>
      <c r="D118" s="13">
        <v>2001</v>
      </c>
      <c r="E118" s="62" t="s">
        <v>3314</v>
      </c>
      <c r="F118" s="21">
        <v>283</v>
      </c>
      <c r="G118" s="51" t="s">
        <v>354</v>
      </c>
      <c r="H118" s="70" t="s">
        <v>1314</v>
      </c>
      <c r="I118" s="80"/>
      <c r="J118" s="31"/>
      <c r="L118" s="15" t="s">
        <v>305</v>
      </c>
      <c r="M118" s="51" t="s">
        <v>3330</v>
      </c>
      <c r="N118" s="13">
        <v>2003</v>
      </c>
      <c r="O118" s="62" t="s">
        <v>559</v>
      </c>
      <c r="P118" s="21">
        <v>240</v>
      </c>
      <c r="Q118" s="51" t="s">
        <v>509</v>
      </c>
      <c r="R118" s="70" t="s">
        <v>557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3127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3450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17</v>
      </c>
      <c r="E122" s="59" t="s">
        <v>177</v>
      </c>
      <c r="F122" s="16">
        <f>+F106+F120</f>
        <v>7606</v>
      </c>
      <c r="J122" s="27"/>
      <c r="L122" s="1" t="s">
        <v>31</v>
      </c>
      <c r="M122" s="23">
        <f>+M106+M120</f>
        <v>14</v>
      </c>
      <c r="O122" s="59" t="s">
        <v>177</v>
      </c>
      <c r="P122" s="16">
        <f>+P106+P120</f>
        <v>6537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7</v>
      </c>
      <c r="J124" s="27"/>
      <c r="L124" s="1" t="s">
        <v>32</v>
      </c>
      <c r="M124" s="23">
        <v>8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</sheetData>
  <sheetProtection/>
  <mergeCells count="6">
    <mergeCell ref="F44:G45"/>
    <mergeCell ref="F86:G87"/>
    <mergeCell ref="F2:G3"/>
    <mergeCell ref="P86:Q87"/>
    <mergeCell ref="P2:Q3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161</v>
      </c>
      <c r="F2" s="133">
        <v>8</v>
      </c>
      <c r="G2" s="133"/>
      <c r="J2" s="27"/>
      <c r="L2" s="4" t="s">
        <v>167</v>
      </c>
      <c r="M2" s="44" t="s">
        <v>122</v>
      </c>
      <c r="P2" s="133">
        <v>17</v>
      </c>
      <c r="Q2" s="133"/>
      <c r="T2" s="27"/>
    </row>
    <row r="3" spans="2:20" ht="12.75" customHeight="1">
      <c r="B3" s="4" t="s">
        <v>178</v>
      </c>
      <c r="C3" s="44" t="s">
        <v>46</v>
      </c>
      <c r="F3" s="133"/>
      <c r="G3" s="133"/>
      <c r="J3" s="27"/>
      <c r="L3" s="4" t="s">
        <v>178</v>
      </c>
      <c r="M3" s="44" t="s">
        <v>46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8" t="s">
        <v>299</v>
      </c>
      <c r="C9" s="46" t="s">
        <v>646</v>
      </c>
      <c r="D9" s="10">
        <v>2001</v>
      </c>
      <c r="E9" s="103" t="s">
        <v>649</v>
      </c>
      <c r="F9" s="17">
        <v>610</v>
      </c>
      <c r="G9" s="102" t="s">
        <v>475</v>
      </c>
      <c r="H9" s="104" t="s">
        <v>360</v>
      </c>
      <c r="I9" s="29"/>
      <c r="J9" s="31"/>
      <c r="L9" s="8" t="s">
        <v>299</v>
      </c>
      <c r="M9" s="46" t="s">
        <v>1216</v>
      </c>
      <c r="N9" s="10">
        <v>2000</v>
      </c>
      <c r="O9" s="103" t="s">
        <v>1310</v>
      </c>
      <c r="P9" s="17">
        <v>599</v>
      </c>
      <c r="Q9" s="102" t="s">
        <v>1307</v>
      </c>
      <c r="R9" s="104" t="s">
        <v>1278</v>
      </c>
      <c r="S9" s="29"/>
      <c r="T9" s="31"/>
    </row>
    <row r="10" spans="2:20" ht="12.75" customHeight="1">
      <c r="B10" s="9" t="s">
        <v>300</v>
      </c>
      <c r="C10" s="47" t="s">
        <v>646</v>
      </c>
      <c r="D10" s="3">
        <v>2001</v>
      </c>
      <c r="E10" s="57" t="s">
        <v>1306</v>
      </c>
      <c r="F10" s="18">
        <v>624</v>
      </c>
      <c r="G10" s="47" t="s">
        <v>1307</v>
      </c>
      <c r="H10" s="66" t="s">
        <v>1288</v>
      </c>
      <c r="I10" s="29"/>
      <c r="J10" s="31"/>
      <c r="L10" s="9" t="s">
        <v>300</v>
      </c>
      <c r="M10" s="47" t="s">
        <v>1216</v>
      </c>
      <c r="N10" s="3">
        <v>2000</v>
      </c>
      <c r="O10" s="57" t="s">
        <v>1215</v>
      </c>
      <c r="P10" s="18">
        <v>640</v>
      </c>
      <c r="Q10" s="47" t="s">
        <v>1002</v>
      </c>
      <c r="R10" s="66" t="s">
        <v>510</v>
      </c>
      <c r="S10" s="29"/>
      <c r="T10" s="31"/>
    </row>
    <row r="11" spans="2:20" ht="12.75" customHeight="1">
      <c r="B11" s="9" t="s">
        <v>301</v>
      </c>
      <c r="C11" s="47" t="s">
        <v>641</v>
      </c>
      <c r="D11" s="3">
        <v>1994</v>
      </c>
      <c r="E11" s="57" t="s">
        <v>643</v>
      </c>
      <c r="F11" s="18">
        <v>652</v>
      </c>
      <c r="G11" s="47" t="s">
        <v>322</v>
      </c>
      <c r="H11" s="66" t="s">
        <v>372</v>
      </c>
      <c r="I11" s="29"/>
      <c r="J11" s="31"/>
      <c r="L11" s="9" t="s">
        <v>302</v>
      </c>
      <c r="M11" s="47" t="s">
        <v>1217</v>
      </c>
      <c r="N11" s="3">
        <v>1992</v>
      </c>
      <c r="O11" s="57" t="s">
        <v>1224</v>
      </c>
      <c r="P11" s="18">
        <v>607</v>
      </c>
      <c r="Q11" s="47" t="s">
        <v>1008</v>
      </c>
      <c r="R11" s="66" t="s">
        <v>361</v>
      </c>
      <c r="S11" s="29"/>
      <c r="T11" s="31"/>
    </row>
    <row r="12" spans="2:20" ht="12.75" customHeight="1">
      <c r="B12" s="9" t="s">
        <v>302</v>
      </c>
      <c r="C12" s="47" t="s">
        <v>641</v>
      </c>
      <c r="D12" s="3">
        <v>1994</v>
      </c>
      <c r="E12" s="93" t="s">
        <v>640</v>
      </c>
      <c r="F12" s="18">
        <v>671</v>
      </c>
      <c r="G12" s="92" t="s">
        <v>642</v>
      </c>
      <c r="H12" s="91" t="s">
        <v>325</v>
      </c>
      <c r="I12" s="80"/>
      <c r="J12" s="31"/>
      <c r="L12" s="9" t="s">
        <v>303</v>
      </c>
      <c r="M12" s="92" t="s">
        <v>2796</v>
      </c>
      <c r="N12" s="3">
        <v>1992</v>
      </c>
      <c r="O12" s="93" t="s">
        <v>2800</v>
      </c>
      <c r="P12" s="18">
        <v>684</v>
      </c>
      <c r="Q12" s="92" t="s">
        <v>475</v>
      </c>
      <c r="R12" s="91" t="s">
        <v>1210</v>
      </c>
      <c r="S12" s="80"/>
      <c r="T12" s="31"/>
    </row>
    <row r="13" spans="2:20" ht="12.75" customHeight="1">
      <c r="B13" s="9" t="s">
        <v>303</v>
      </c>
      <c r="C13" s="47" t="s">
        <v>652</v>
      </c>
      <c r="D13" s="3">
        <v>1998</v>
      </c>
      <c r="E13" s="57" t="s">
        <v>655</v>
      </c>
      <c r="F13" s="18">
        <v>575</v>
      </c>
      <c r="G13" s="47" t="s">
        <v>475</v>
      </c>
      <c r="H13" s="66" t="s">
        <v>637</v>
      </c>
      <c r="I13" s="80"/>
      <c r="J13" s="31"/>
      <c r="L13" s="9" t="s">
        <v>349</v>
      </c>
      <c r="M13" s="92" t="s">
        <v>2796</v>
      </c>
      <c r="N13" s="3">
        <v>1992</v>
      </c>
      <c r="O13" s="93" t="s">
        <v>2798</v>
      </c>
      <c r="P13" s="18">
        <v>752</v>
      </c>
      <c r="Q13" s="47" t="s">
        <v>1002</v>
      </c>
      <c r="R13" s="66" t="s">
        <v>1065</v>
      </c>
      <c r="S13" s="80"/>
      <c r="T13" s="31"/>
    </row>
    <row r="14" spans="2:20" ht="12.75" customHeight="1">
      <c r="B14" s="9" t="s">
        <v>305</v>
      </c>
      <c r="C14" s="47" t="s">
        <v>639</v>
      </c>
      <c r="D14" s="3">
        <v>2001</v>
      </c>
      <c r="E14" s="57" t="s">
        <v>638</v>
      </c>
      <c r="F14" s="18">
        <v>724</v>
      </c>
      <c r="G14" s="47" t="s">
        <v>335</v>
      </c>
      <c r="H14" s="66" t="s">
        <v>405</v>
      </c>
      <c r="I14" s="80"/>
      <c r="J14" s="31"/>
      <c r="L14" s="90" t="s">
        <v>1073</v>
      </c>
      <c r="M14" s="92" t="s">
        <v>2796</v>
      </c>
      <c r="N14" s="3">
        <v>1992</v>
      </c>
      <c r="O14" s="93" t="s">
        <v>2797</v>
      </c>
      <c r="P14" s="18">
        <v>775</v>
      </c>
      <c r="Q14" s="92" t="s">
        <v>1002</v>
      </c>
      <c r="R14" s="91" t="s">
        <v>1076</v>
      </c>
      <c r="S14" s="29"/>
      <c r="T14" s="31"/>
    </row>
    <row r="15" spans="2:20" ht="12.75" customHeight="1">
      <c r="B15" s="90" t="s">
        <v>306</v>
      </c>
      <c r="C15" s="92" t="s">
        <v>639</v>
      </c>
      <c r="D15" s="3">
        <v>2001</v>
      </c>
      <c r="E15" s="93" t="s">
        <v>650</v>
      </c>
      <c r="F15" s="18">
        <v>606</v>
      </c>
      <c r="G15" s="47" t="s">
        <v>322</v>
      </c>
      <c r="H15" s="91" t="s">
        <v>323</v>
      </c>
      <c r="I15" s="80"/>
      <c r="J15" s="31"/>
      <c r="L15" s="90" t="s">
        <v>305</v>
      </c>
      <c r="M15" s="92" t="s">
        <v>1227</v>
      </c>
      <c r="N15" s="3">
        <v>2000</v>
      </c>
      <c r="O15" s="93" t="s">
        <v>427</v>
      </c>
      <c r="P15" s="18">
        <v>518</v>
      </c>
      <c r="Q15" s="47" t="s">
        <v>1209</v>
      </c>
      <c r="R15" s="91" t="s">
        <v>1191</v>
      </c>
      <c r="S15" s="80"/>
      <c r="T15" s="31"/>
    </row>
    <row r="16" spans="2:20" ht="12.75" customHeight="1">
      <c r="B16" s="9" t="s">
        <v>307</v>
      </c>
      <c r="C16" s="47" t="s">
        <v>639</v>
      </c>
      <c r="D16" s="3">
        <v>2001</v>
      </c>
      <c r="E16" s="93" t="s">
        <v>1162</v>
      </c>
      <c r="F16" s="18">
        <v>673</v>
      </c>
      <c r="G16" s="92" t="s">
        <v>501</v>
      </c>
      <c r="H16" s="91" t="s">
        <v>1115</v>
      </c>
      <c r="I16" s="80"/>
      <c r="J16" s="31"/>
      <c r="L16" s="9" t="s">
        <v>306</v>
      </c>
      <c r="M16" s="47" t="s">
        <v>1220</v>
      </c>
      <c r="N16" s="3">
        <v>2000</v>
      </c>
      <c r="O16" s="93" t="s">
        <v>1219</v>
      </c>
      <c r="P16" s="18">
        <v>620</v>
      </c>
      <c r="Q16" s="92" t="s">
        <v>475</v>
      </c>
      <c r="R16" s="91" t="s">
        <v>1221</v>
      </c>
      <c r="S16" s="80"/>
      <c r="T16" s="31"/>
    </row>
    <row r="17" spans="2:20" ht="12.75" customHeight="1">
      <c r="B17" s="90" t="s">
        <v>350</v>
      </c>
      <c r="C17" s="92" t="s">
        <v>639</v>
      </c>
      <c r="D17" s="3">
        <v>2001</v>
      </c>
      <c r="E17" s="93" t="s">
        <v>648</v>
      </c>
      <c r="F17" s="18">
        <v>613</v>
      </c>
      <c r="G17" s="92" t="s">
        <v>642</v>
      </c>
      <c r="H17" s="91" t="s">
        <v>325</v>
      </c>
      <c r="I17" s="80"/>
      <c r="J17" s="31"/>
      <c r="L17" s="90" t="s">
        <v>307</v>
      </c>
      <c r="M17" s="92" t="s">
        <v>1216</v>
      </c>
      <c r="N17" s="3">
        <v>2000</v>
      </c>
      <c r="O17" s="93" t="s">
        <v>1225</v>
      </c>
      <c r="P17" s="18">
        <v>528</v>
      </c>
      <c r="Q17" s="92" t="s">
        <v>475</v>
      </c>
      <c r="R17" s="91" t="s">
        <v>333</v>
      </c>
      <c r="S17" s="80"/>
      <c r="T17" s="31"/>
    </row>
    <row r="18" spans="2:20" ht="12.75" customHeight="1">
      <c r="B18" s="9" t="s">
        <v>308</v>
      </c>
      <c r="C18" s="47" t="s">
        <v>636</v>
      </c>
      <c r="D18" s="3">
        <v>1974</v>
      </c>
      <c r="E18" s="57" t="s">
        <v>660</v>
      </c>
      <c r="F18" s="18">
        <v>480</v>
      </c>
      <c r="G18" s="47" t="s">
        <v>645</v>
      </c>
      <c r="H18" s="66" t="s">
        <v>434</v>
      </c>
      <c r="I18" s="80"/>
      <c r="J18" s="31"/>
      <c r="L18" s="9" t="s">
        <v>350</v>
      </c>
      <c r="M18" s="47" t="s">
        <v>1227</v>
      </c>
      <c r="N18" s="3">
        <v>2000</v>
      </c>
      <c r="O18" s="57" t="s">
        <v>1226</v>
      </c>
      <c r="P18" s="18">
        <v>522</v>
      </c>
      <c r="Q18" s="47" t="s">
        <v>1209</v>
      </c>
      <c r="R18" s="66" t="s">
        <v>1191</v>
      </c>
      <c r="S18" s="80"/>
      <c r="T18" s="31"/>
    </row>
    <row r="19" spans="2:20" ht="12.75" customHeight="1">
      <c r="B19" s="9" t="s">
        <v>390</v>
      </c>
      <c r="C19" s="92" t="s">
        <v>644</v>
      </c>
      <c r="D19" s="3">
        <v>2001</v>
      </c>
      <c r="E19" s="93" t="s">
        <v>1332</v>
      </c>
      <c r="F19" s="18">
        <v>576</v>
      </c>
      <c r="G19" s="92" t="s">
        <v>475</v>
      </c>
      <c r="H19" s="91" t="s">
        <v>1316</v>
      </c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6" t="s">
        <v>634</v>
      </c>
      <c r="C20" s="123" t="s">
        <v>636</v>
      </c>
      <c r="D20" s="11">
        <v>1974</v>
      </c>
      <c r="E20" s="58" t="s">
        <v>635</v>
      </c>
      <c r="F20" s="19">
        <v>746</v>
      </c>
      <c r="G20" s="49" t="s">
        <v>475</v>
      </c>
      <c r="H20" s="67" t="s">
        <v>637</v>
      </c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12</v>
      </c>
      <c r="E22" s="59" t="s">
        <v>175</v>
      </c>
      <c r="F22" s="16">
        <f>SUM(F9:F20)</f>
        <v>7550</v>
      </c>
      <c r="J22" s="27"/>
      <c r="L22" s="1" t="s">
        <v>30</v>
      </c>
      <c r="M22" s="22">
        <v>10</v>
      </c>
      <c r="O22" s="59" t="s">
        <v>175</v>
      </c>
      <c r="P22" s="16">
        <f>SUM(P9:P20)</f>
        <v>6245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37" t="s">
        <v>634</v>
      </c>
      <c r="C27" s="50" t="s">
        <v>644</v>
      </c>
      <c r="D27" s="34">
        <v>2001</v>
      </c>
      <c r="E27" s="98" t="s">
        <v>1170</v>
      </c>
      <c r="F27" s="35">
        <v>654</v>
      </c>
      <c r="G27" s="50" t="s">
        <v>645</v>
      </c>
      <c r="H27" s="101" t="s">
        <v>374</v>
      </c>
      <c r="I27" s="29"/>
      <c r="J27" s="31"/>
      <c r="L27" s="100" t="s">
        <v>357</v>
      </c>
      <c r="M27" s="99" t="s">
        <v>2796</v>
      </c>
      <c r="N27" s="34">
        <v>1992</v>
      </c>
      <c r="O27" s="98" t="s">
        <v>2799</v>
      </c>
      <c r="P27" s="35">
        <v>747</v>
      </c>
      <c r="Q27" s="99" t="s">
        <v>501</v>
      </c>
      <c r="R27" s="101" t="s">
        <v>1115</v>
      </c>
      <c r="S27" s="29"/>
      <c r="T27" s="31"/>
    </row>
    <row r="28" spans="2:20" ht="12.75" customHeight="1">
      <c r="B28" s="14" t="s">
        <v>423</v>
      </c>
      <c r="C28" s="48" t="s">
        <v>639</v>
      </c>
      <c r="D28" s="2">
        <v>2001</v>
      </c>
      <c r="E28" s="61" t="s">
        <v>1309</v>
      </c>
      <c r="F28" s="20">
        <v>625</v>
      </c>
      <c r="G28" s="48" t="s">
        <v>1307</v>
      </c>
      <c r="H28" s="69" t="s">
        <v>1278</v>
      </c>
      <c r="I28" s="29"/>
      <c r="J28" s="31"/>
      <c r="L28" s="14" t="s">
        <v>349</v>
      </c>
      <c r="M28" s="48" t="s">
        <v>1212</v>
      </c>
      <c r="N28" s="2">
        <v>1990</v>
      </c>
      <c r="O28" s="61" t="s">
        <v>1211</v>
      </c>
      <c r="P28" s="20">
        <v>723</v>
      </c>
      <c r="Q28" s="48" t="s">
        <v>1002</v>
      </c>
      <c r="R28" s="69" t="s">
        <v>1065</v>
      </c>
      <c r="S28" s="29"/>
      <c r="T28" s="31"/>
    </row>
    <row r="29" spans="2:20" ht="12.75" customHeight="1">
      <c r="B29" s="105" t="s">
        <v>301</v>
      </c>
      <c r="C29" s="94" t="s">
        <v>646</v>
      </c>
      <c r="D29" s="2">
        <v>2001</v>
      </c>
      <c r="E29" s="95" t="s">
        <v>1490</v>
      </c>
      <c r="F29" s="20">
        <v>619</v>
      </c>
      <c r="G29" s="94" t="s">
        <v>659</v>
      </c>
      <c r="H29" s="96" t="s">
        <v>1487</v>
      </c>
      <c r="I29" s="29"/>
      <c r="J29" s="31"/>
      <c r="L29" s="14" t="s">
        <v>357</v>
      </c>
      <c r="M29" s="48" t="s">
        <v>1212</v>
      </c>
      <c r="N29" s="2">
        <v>1990</v>
      </c>
      <c r="O29" s="61" t="s">
        <v>1213</v>
      </c>
      <c r="P29" s="20">
        <v>691</v>
      </c>
      <c r="Q29" s="48" t="s">
        <v>501</v>
      </c>
      <c r="R29" s="69" t="s">
        <v>954</v>
      </c>
      <c r="S29" s="29"/>
      <c r="T29" s="31"/>
    </row>
    <row r="30" spans="2:20" ht="12.75" customHeight="1">
      <c r="B30" s="14" t="s">
        <v>357</v>
      </c>
      <c r="C30" s="48" t="s">
        <v>652</v>
      </c>
      <c r="D30" s="2">
        <v>1998</v>
      </c>
      <c r="E30" s="61" t="s">
        <v>651</v>
      </c>
      <c r="F30" s="20">
        <v>589</v>
      </c>
      <c r="G30" s="48" t="s">
        <v>475</v>
      </c>
      <c r="H30" s="69" t="s">
        <v>653</v>
      </c>
      <c r="I30" s="80"/>
      <c r="J30" s="31"/>
      <c r="L30" s="14" t="s">
        <v>357</v>
      </c>
      <c r="M30" s="48" t="s">
        <v>1214</v>
      </c>
      <c r="N30" s="2">
        <v>1999</v>
      </c>
      <c r="O30" s="95" t="s">
        <v>1393</v>
      </c>
      <c r="P30" s="20">
        <v>689</v>
      </c>
      <c r="Q30" s="94" t="s">
        <v>758</v>
      </c>
      <c r="R30" s="96" t="s">
        <v>1386</v>
      </c>
      <c r="S30" s="80"/>
      <c r="T30" s="31"/>
    </row>
    <row r="31" spans="2:20" ht="12.75" customHeight="1">
      <c r="B31" s="14" t="s">
        <v>300</v>
      </c>
      <c r="C31" s="48" t="s">
        <v>658</v>
      </c>
      <c r="D31" s="2">
        <v>2000</v>
      </c>
      <c r="E31" s="61" t="s">
        <v>1308</v>
      </c>
      <c r="F31" s="20">
        <v>583</v>
      </c>
      <c r="G31" s="48" t="s">
        <v>1307</v>
      </c>
      <c r="H31" s="69" t="s">
        <v>1288</v>
      </c>
      <c r="I31" s="80"/>
      <c r="J31" s="31"/>
      <c r="L31" s="14" t="s">
        <v>303</v>
      </c>
      <c r="M31" s="48" t="s">
        <v>1217</v>
      </c>
      <c r="N31" s="2">
        <v>1992</v>
      </c>
      <c r="O31" s="61" t="s">
        <v>1269</v>
      </c>
      <c r="P31" s="20">
        <v>663</v>
      </c>
      <c r="Q31" s="48" t="s">
        <v>475</v>
      </c>
      <c r="R31" s="69" t="s">
        <v>1210</v>
      </c>
      <c r="S31" s="80"/>
      <c r="T31" s="31"/>
    </row>
    <row r="32" spans="2:20" ht="12.75" customHeight="1">
      <c r="B32" s="14" t="s">
        <v>302</v>
      </c>
      <c r="C32" s="48" t="s">
        <v>656</v>
      </c>
      <c r="D32" s="2">
        <v>2001</v>
      </c>
      <c r="E32" s="61" t="s">
        <v>1494</v>
      </c>
      <c r="F32" s="20">
        <v>580</v>
      </c>
      <c r="G32" s="48" t="s">
        <v>475</v>
      </c>
      <c r="H32" s="69" t="s">
        <v>1495</v>
      </c>
      <c r="I32" s="80"/>
      <c r="J32" s="31"/>
      <c r="L32" s="14" t="s">
        <v>423</v>
      </c>
      <c r="M32" s="48" t="s">
        <v>1218</v>
      </c>
      <c r="N32" s="2">
        <v>1999</v>
      </c>
      <c r="O32" s="61" t="s">
        <v>1498</v>
      </c>
      <c r="P32" s="20">
        <v>638</v>
      </c>
      <c r="Q32" s="48" t="s">
        <v>475</v>
      </c>
      <c r="R32" s="69" t="s">
        <v>1495</v>
      </c>
      <c r="S32" s="80"/>
      <c r="T32" s="31"/>
    </row>
    <row r="33" spans="2:20" ht="12.75" customHeight="1">
      <c r="B33" s="14" t="s">
        <v>303</v>
      </c>
      <c r="C33" s="48" t="s">
        <v>656</v>
      </c>
      <c r="D33" s="2">
        <v>2001</v>
      </c>
      <c r="E33" s="61" t="s">
        <v>1328</v>
      </c>
      <c r="F33" s="20">
        <v>572</v>
      </c>
      <c r="G33" s="48" t="s">
        <v>1091</v>
      </c>
      <c r="H33" s="69" t="s">
        <v>1316</v>
      </c>
      <c r="I33" s="80"/>
      <c r="J33" s="31"/>
      <c r="L33" s="14" t="s">
        <v>346</v>
      </c>
      <c r="M33" s="48" t="s">
        <v>1216</v>
      </c>
      <c r="N33" s="2">
        <v>2000</v>
      </c>
      <c r="O33" s="61" t="s">
        <v>625</v>
      </c>
      <c r="P33" s="20">
        <v>609</v>
      </c>
      <c r="Q33" s="48" t="s">
        <v>1223</v>
      </c>
      <c r="R33" s="69" t="s">
        <v>1222</v>
      </c>
      <c r="S33" s="80"/>
      <c r="T33" s="31"/>
    </row>
    <row r="34" spans="2:20" ht="12.75" customHeight="1" thickBot="1">
      <c r="B34" s="15" t="s">
        <v>346</v>
      </c>
      <c r="C34" s="51" t="s">
        <v>646</v>
      </c>
      <c r="D34" s="13">
        <v>2001</v>
      </c>
      <c r="E34" s="62" t="s">
        <v>662</v>
      </c>
      <c r="F34" s="21">
        <v>564</v>
      </c>
      <c r="G34" s="51" t="s">
        <v>663</v>
      </c>
      <c r="H34" s="70" t="s">
        <v>664</v>
      </c>
      <c r="I34" s="80"/>
      <c r="J34" s="31"/>
      <c r="L34" s="15" t="s">
        <v>596</v>
      </c>
      <c r="M34" s="51" t="s">
        <v>1216</v>
      </c>
      <c r="N34" s="13">
        <v>2000</v>
      </c>
      <c r="O34" s="62" t="s">
        <v>1290</v>
      </c>
      <c r="P34" s="21">
        <v>490</v>
      </c>
      <c r="Q34" s="51" t="s">
        <v>1307</v>
      </c>
      <c r="R34" s="70" t="s">
        <v>1288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4786</v>
      </c>
      <c r="J36" s="27"/>
      <c r="L36" s="1" t="s">
        <v>30</v>
      </c>
      <c r="M36" s="22">
        <v>8</v>
      </c>
      <c r="O36" s="59" t="s">
        <v>175</v>
      </c>
      <c r="P36" s="16">
        <f>SUM(P27:P34)</f>
        <v>5250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20</v>
      </c>
      <c r="E38" s="59" t="s">
        <v>177</v>
      </c>
      <c r="F38" s="16">
        <f>+F22+F36</f>
        <v>12336</v>
      </c>
      <c r="J38" s="27"/>
      <c r="L38" s="1" t="s">
        <v>31</v>
      </c>
      <c r="M38" s="23">
        <f>+M22+M36</f>
        <v>18</v>
      </c>
      <c r="O38" s="59" t="s">
        <v>177</v>
      </c>
      <c r="P38" s="16">
        <f>+P22+P36</f>
        <v>11495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8</v>
      </c>
      <c r="J40" s="27"/>
      <c r="L40" s="1" t="s">
        <v>32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225</v>
      </c>
      <c r="F44" s="133">
        <v>19</v>
      </c>
      <c r="G44" s="133"/>
      <c r="J44" s="27"/>
      <c r="L44" s="4" t="s">
        <v>167</v>
      </c>
      <c r="M44" s="44" t="s">
        <v>124</v>
      </c>
      <c r="P44" s="133">
        <v>22</v>
      </c>
      <c r="Q44" s="133"/>
      <c r="T44" s="27"/>
    </row>
    <row r="45" spans="2:20" ht="12.75" customHeight="1">
      <c r="B45" s="4" t="s">
        <v>178</v>
      </c>
      <c r="C45" s="44" t="s">
        <v>46</v>
      </c>
      <c r="F45" s="133"/>
      <c r="G45" s="133"/>
      <c r="J45" s="27"/>
      <c r="L45" s="4" t="s">
        <v>178</v>
      </c>
      <c r="M45" s="44" t="s">
        <v>46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299</v>
      </c>
      <c r="C51" s="46" t="s">
        <v>706</v>
      </c>
      <c r="D51" s="10">
        <v>2002</v>
      </c>
      <c r="E51" s="56" t="s">
        <v>667</v>
      </c>
      <c r="F51" s="17">
        <v>622</v>
      </c>
      <c r="G51" s="46" t="s">
        <v>475</v>
      </c>
      <c r="H51" s="65" t="s">
        <v>360</v>
      </c>
      <c r="I51" s="29"/>
      <c r="J51" s="31"/>
      <c r="L51" s="8" t="s">
        <v>299</v>
      </c>
      <c r="M51" s="46" t="s">
        <v>1508</v>
      </c>
      <c r="N51" s="10">
        <v>1997</v>
      </c>
      <c r="O51" s="56" t="s">
        <v>1507</v>
      </c>
      <c r="P51" s="17">
        <v>642</v>
      </c>
      <c r="Q51" s="46" t="s">
        <v>335</v>
      </c>
      <c r="R51" s="65" t="s">
        <v>336</v>
      </c>
      <c r="S51" s="29"/>
      <c r="T51" s="31"/>
    </row>
    <row r="52" spans="2:20" ht="12.75" customHeight="1">
      <c r="B52" s="9" t="s">
        <v>300</v>
      </c>
      <c r="C52" s="47" t="s">
        <v>706</v>
      </c>
      <c r="D52" s="3">
        <v>2002</v>
      </c>
      <c r="E52" s="57" t="s">
        <v>705</v>
      </c>
      <c r="F52" s="18">
        <v>630</v>
      </c>
      <c r="G52" s="47" t="s">
        <v>322</v>
      </c>
      <c r="H52" s="66" t="s">
        <v>372</v>
      </c>
      <c r="I52" s="29"/>
      <c r="J52" s="31"/>
      <c r="L52" s="9" t="s">
        <v>300</v>
      </c>
      <c r="M52" s="47" t="s">
        <v>1508</v>
      </c>
      <c r="N52" s="3">
        <v>1997</v>
      </c>
      <c r="O52" s="57" t="s">
        <v>1510</v>
      </c>
      <c r="P52" s="18">
        <v>614</v>
      </c>
      <c r="Q52" s="47" t="s">
        <v>475</v>
      </c>
      <c r="R52" s="66" t="s">
        <v>647</v>
      </c>
      <c r="S52" s="29"/>
      <c r="T52" s="31"/>
    </row>
    <row r="53" spans="2:20" ht="12.75" customHeight="1">
      <c r="B53" s="90" t="s">
        <v>301</v>
      </c>
      <c r="C53" s="92" t="s">
        <v>1267</v>
      </c>
      <c r="D53" s="3">
        <v>2002</v>
      </c>
      <c r="E53" s="93" t="s">
        <v>1268</v>
      </c>
      <c r="F53" s="18">
        <v>465</v>
      </c>
      <c r="G53" s="92" t="s">
        <v>475</v>
      </c>
      <c r="H53" s="91" t="s">
        <v>1210</v>
      </c>
      <c r="I53" s="29"/>
      <c r="J53" s="31"/>
      <c r="L53" s="9" t="s">
        <v>302</v>
      </c>
      <c r="M53" s="47" t="s">
        <v>1512</v>
      </c>
      <c r="N53" s="3">
        <v>1997</v>
      </c>
      <c r="O53" s="57" t="s">
        <v>1513</v>
      </c>
      <c r="P53" s="18">
        <v>564</v>
      </c>
      <c r="Q53" s="47" t="s">
        <v>1307</v>
      </c>
      <c r="R53" s="66" t="s">
        <v>1278</v>
      </c>
      <c r="S53" s="29"/>
      <c r="T53" s="31"/>
    </row>
    <row r="54" spans="2:20" ht="12.75" customHeight="1">
      <c r="B54" s="9" t="s">
        <v>302</v>
      </c>
      <c r="C54" s="47" t="s">
        <v>704</v>
      </c>
      <c r="D54" s="3">
        <v>1997</v>
      </c>
      <c r="E54" s="57" t="s">
        <v>710</v>
      </c>
      <c r="F54" s="18">
        <v>602</v>
      </c>
      <c r="G54" s="47" t="s">
        <v>642</v>
      </c>
      <c r="H54" s="66" t="s">
        <v>325</v>
      </c>
      <c r="I54" s="80"/>
      <c r="J54" s="31"/>
      <c r="L54" s="9" t="s">
        <v>581</v>
      </c>
      <c r="M54" s="47" t="s">
        <v>1527</v>
      </c>
      <c r="N54" s="3">
        <v>1999</v>
      </c>
      <c r="O54" s="57" t="s">
        <v>1529</v>
      </c>
      <c r="P54" s="18">
        <v>370</v>
      </c>
      <c r="Q54" s="47" t="s">
        <v>1002</v>
      </c>
      <c r="R54" s="66" t="s">
        <v>1065</v>
      </c>
      <c r="S54" s="80"/>
      <c r="T54" s="31"/>
    </row>
    <row r="55" spans="2:20" ht="12.75" customHeight="1">
      <c r="B55" s="9" t="s">
        <v>305</v>
      </c>
      <c r="C55" s="47" t="s">
        <v>702</v>
      </c>
      <c r="D55" s="3">
        <v>2000</v>
      </c>
      <c r="E55" s="57" t="s">
        <v>630</v>
      </c>
      <c r="F55" s="18">
        <v>691</v>
      </c>
      <c r="G55" s="47" t="s">
        <v>322</v>
      </c>
      <c r="H55" s="66" t="s">
        <v>372</v>
      </c>
      <c r="I55" s="80"/>
      <c r="J55" s="31"/>
      <c r="L55" s="9" t="s">
        <v>305</v>
      </c>
      <c r="M55" s="47" t="s">
        <v>1528</v>
      </c>
      <c r="N55" s="3">
        <v>2005</v>
      </c>
      <c r="O55" s="57" t="s">
        <v>1530</v>
      </c>
      <c r="P55" s="18">
        <v>201</v>
      </c>
      <c r="Q55" s="47" t="s">
        <v>475</v>
      </c>
      <c r="R55" s="66" t="s">
        <v>327</v>
      </c>
      <c r="S55" s="80"/>
      <c r="T55" s="31"/>
    </row>
    <row r="56" spans="2:20" ht="12.75" customHeight="1">
      <c r="B56" s="9" t="s">
        <v>306</v>
      </c>
      <c r="C56" s="47" t="s">
        <v>718</v>
      </c>
      <c r="D56" s="3">
        <v>1997</v>
      </c>
      <c r="E56" s="57" t="s">
        <v>722</v>
      </c>
      <c r="F56" s="18">
        <v>456</v>
      </c>
      <c r="G56" s="47" t="s">
        <v>475</v>
      </c>
      <c r="H56" s="66" t="s">
        <v>647</v>
      </c>
      <c r="I56" s="80"/>
      <c r="J56" s="31"/>
      <c r="L56" s="9" t="s">
        <v>306</v>
      </c>
      <c r="M56" s="92" t="s">
        <v>1528</v>
      </c>
      <c r="N56" s="3">
        <v>2005</v>
      </c>
      <c r="O56" s="93" t="s">
        <v>441</v>
      </c>
      <c r="P56" s="18">
        <v>256</v>
      </c>
      <c r="Q56" s="92" t="s">
        <v>1209</v>
      </c>
      <c r="R56" s="91" t="s">
        <v>600</v>
      </c>
      <c r="S56" s="29"/>
      <c r="T56" s="31"/>
    </row>
    <row r="57" spans="2:20" ht="12.75" customHeight="1">
      <c r="B57" s="9" t="s">
        <v>307</v>
      </c>
      <c r="C57" s="47" t="s">
        <v>716</v>
      </c>
      <c r="D57" s="3">
        <v>1998</v>
      </c>
      <c r="E57" s="57" t="s">
        <v>715</v>
      </c>
      <c r="F57" s="18">
        <v>583</v>
      </c>
      <c r="G57" s="47" t="s">
        <v>475</v>
      </c>
      <c r="H57" s="66" t="s">
        <v>333</v>
      </c>
      <c r="I57" s="80"/>
      <c r="J57" s="31"/>
      <c r="L57" s="9" t="s">
        <v>307</v>
      </c>
      <c r="M57" s="47" t="s">
        <v>1509</v>
      </c>
      <c r="N57" s="3">
        <v>1997</v>
      </c>
      <c r="O57" s="57" t="s">
        <v>1522</v>
      </c>
      <c r="P57" s="18">
        <v>594</v>
      </c>
      <c r="Q57" s="47" t="s">
        <v>475</v>
      </c>
      <c r="R57" s="66" t="s">
        <v>327</v>
      </c>
      <c r="S57" s="80"/>
      <c r="T57" s="31"/>
    </row>
    <row r="58" spans="2:20" ht="12.75" customHeight="1">
      <c r="B58" s="90" t="s">
        <v>350</v>
      </c>
      <c r="C58" s="92" t="s">
        <v>1085</v>
      </c>
      <c r="D58" s="3">
        <v>1991</v>
      </c>
      <c r="E58" s="93" t="s">
        <v>1084</v>
      </c>
      <c r="F58" s="18">
        <v>680</v>
      </c>
      <c r="G58" s="92" t="s">
        <v>1002</v>
      </c>
      <c r="H58" s="91" t="s">
        <v>1065</v>
      </c>
      <c r="I58" s="80"/>
      <c r="J58" s="31"/>
      <c r="L58" s="90" t="s">
        <v>350</v>
      </c>
      <c r="M58" s="92" t="s">
        <v>1521</v>
      </c>
      <c r="N58" s="3">
        <v>1965</v>
      </c>
      <c r="O58" s="93" t="s">
        <v>1523</v>
      </c>
      <c r="P58" s="18">
        <v>474</v>
      </c>
      <c r="Q58" s="92" t="s">
        <v>475</v>
      </c>
      <c r="R58" s="91" t="s">
        <v>557</v>
      </c>
      <c r="S58" s="80"/>
      <c r="T58" s="31"/>
    </row>
    <row r="59" spans="2:20" ht="12.75" customHeight="1">
      <c r="B59" s="9" t="s">
        <v>308</v>
      </c>
      <c r="C59" s="92" t="s">
        <v>1400</v>
      </c>
      <c r="D59" s="3">
        <v>1968</v>
      </c>
      <c r="E59" s="93" t="s">
        <v>1401</v>
      </c>
      <c r="F59" s="18">
        <v>438</v>
      </c>
      <c r="G59" s="92" t="s">
        <v>1402</v>
      </c>
      <c r="H59" s="91" t="s">
        <v>1386</v>
      </c>
      <c r="I59" s="80"/>
      <c r="J59" s="31"/>
      <c r="L59" s="9" t="s">
        <v>308</v>
      </c>
      <c r="M59" s="47" t="s">
        <v>1521</v>
      </c>
      <c r="N59" s="3">
        <v>1965</v>
      </c>
      <c r="O59" s="57" t="s">
        <v>1526</v>
      </c>
      <c r="P59" s="18">
        <v>455</v>
      </c>
      <c r="Q59" s="47" t="s">
        <v>475</v>
      </c>
      <c r="R59" s="66" t="s">
        <v>557</v>
      </c>
      <c r="S59" s="80"/>
      <c r="T59" s="31"/>
    </row>
    <row r="60" spans="2:20" ht="12.75" customHeight="1">
      <c r="B60" s="9" t="s">
        <v>390</v>
      </c>
      <c r="C60" s="47" t="s">
        <v>720</v>
      </c>
      <c r="D60" s="3">
        <v>1968</v>
      </c>
      <c r="E60" s="57" t="s">
        <v>724</v>
      </c>
      <c r="F60" s="18">
        <v>398</v>
      </c>
      <c r="G60" s="47" t="s">
        <v>659</v>
      </c>
      <c r="H60" s="66" t="s">
        <v>522</v>
      </c>
      <c r="I60" s="80"/>
      <c r="J60" s="31"/>
      <c r="L60" s="9" t="s">
        <v>390</v>
      </c>
      <c r="M60" s="47" t="s">
        <v>1521</v>
      </c>
      <c r="N60" s="3">
        <v>1965</v>
      </c>
      <c r="O60" s="57" t="s">
        <v>1525</v>
      </c>
      <c r="P60" s="18">
        <v>583</v>
      </c>
      <c r="Q60" s="47" t="s">
        <v>475</v>
      </c>
      <c r="R60" s="66" t="s">
        <v>520</v>
      </c>
      <c r="S60" s="80"/>
      <c r="T60" s="31"/>
    </row>
    <row r="61" spans="2:20" ht="12.75" customHeight="1">
      <c r="B61" s="9" t="s">
        <v>634</v>
      </c>
      <c r="C61" s="47" t="s">
        <v>720</v>
      </c>
      <c r="D61" s="3">
        <v>1968</v>
      </c>
      <c r="E61" s="57" t="s">
        <v>719</v>
      </c>
      <c r="F61" s="18">
        <v>466</v>
      </c>
      <c r="G61" s="47" t="s">
        <v>680</v>
      </c>
      <c r="H61" s="66" t="s">
        <v>721</v>
      </c>
      <c r="I61" s="29"/>
      <c r="J61" s="31"/>
      <c r="L61" s="9" t="s">
        <v>634</v>
      </c>
      <c r="M61" s="47" t="s">
        <v>1521</v>
      </c>
      <c r="N61" s="3">
        <v>1965</v>
      </c>
      <c r="O61" s="57" t="s">
        <v>1524</v>
      </c>
      <c r="P61" s="18">
        <v>596</v>
      </c>
      <c r="Q61" s="47" t="s">
        <v>475</v>
      </c>
      <c r="R61" s="66" t="s">
        <v>327</v>
      </c>
      <c r="S61" s="80"/>
      <c r="T61" s="31"/>
    </row>
    <row r="62" spans="2:20" ht="12.75" customHeight="1" thickBot="1">
      <c r="B62" s="6" t="s">
        <v>391</v>
      </c>
      <c r="C62" s="49" t="s">
        <v>720</v>
      </c>
      <c r="D62" s="11">
        <v>1968</v>
      </c>
      <c r="E62" s="58" t="s">
        <v>723</v>
      </c>
      <c r="F62" s="19">
        <v>419</v>
      </c>
      <c r="G62" s="49" t="s">
        <v>659</v>
      </c>
      <c r="H62" s="67" t="s">
        <v>522</v>
      </c>
      <c r="I62" s="80"/>
      <c r="J62" s="31"/>
      <c r="L62" s="127" t="s">
        <v>391</v>
      </c>
      <c r="M62" s="123" t="s">
        <v>1521</v>
      </c>
      <c r="N62" s="11">
        <v>1965</v>
      </c>
      <c r="O62" s="111" t="s">
        <v>2801</v>
      </c>
      <c r="P62" s="19">
        <v>411</v>
      </c>
      <c r="Q62" s="123" t="s">
        <v>475</v>
      </c>
      <c r="R62" s="112" t="s">
        <v>340</v>
      </c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12</v>
      </c>
      <c r="E64" s="59" t="s">
        <v>175</v>
      </c>
      <c r="F64" s="16">
        <f>SUM(F51:F62)</f>
        <v>6450</v>
      </c>
      <c r="J64" s="27"/>
      <c r="L64" s="1" t="s">
        <v>30</v>
      </c>
      <c r="M64" s="22">
        <v>12</v>
      </c>
      <c r="O64" s="59" t="s">
        <v>175</v>
      </c>
      <c r="P64" s="16">
        <f>SUM(P51:P62)</f>
        <v>5760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350</v>
      </c>
      <c r="C69" s="99" t="s">
        <v>704</v>
      </c>
      <c r="D69" s="34">
        <v>1997</v>
      </c>
      <c r="E69" s="98" t="s">
        <v>1199</v>
      </c>
      <c r="F69" s="35">
        <v>660</v>
      </c>
      <c r="G69" s="99" t="s">
        <v>1167</v>
      </c>
      <c r="H69" s="101" t="s">
        <v>1191</v>
      </c>
      <c r="I69" s="29"/>
      <c r="J69" s="31"/>
      <c r="L69" s="100" t="s">
        <v>299</v>
      </c>
      <c r="M69" s="99" t="s">
        <v>1509</v>
      </c>
      <c r="N69" s="34">
        <v>1997</v>
      </c>
      <c r="O69" s="98" t="s">
        <v>1229</v>
      </c>
      <c r="P69" s="35">
        <v>615</v>
      </c>
      <c r="Q69" s="99" t="s">
        <v>475</v>
      </c>
      <c r="R69" s="101" t="s">
        <v>1210</v>
      </c>
      <c r="S69" s="29"/>
      <c r="T69" s="31"/>
    </row>
    <row r="70" spans="2:20" ht="12.75" customHeight="1">
      <c r="B70" s="14" t="s">
        <v>350</v>
      </c>
      <c r="C70" s="48" t="s">
        <v>702</v>
      </c>
      <c r="D70" s="2">
        <v>2000</v>
      </c>
      <c r="E70" s="61" t="s">
        <v>703</v>
      </c>
      <c r="F70" s="20">
        <v>656</v>
      </c>
      <c r="G70" s="48" t="s">
        <v>322</v>
      </c>
      <c r="H70" s="69" t="s">
        <v>342</v>
      </c>
      <c r="I70" s="29"/>
      <c r="J70" s="31"/>
      <c r="L70" s="14" t="s">
        <v>300</v>
      </c>
      <c r="M70" s="48" t="s">
        <v>1512</v>
      </c>
      <c r="N70" s="2">
        <v>1997</v>
      </c>
      <c r="O70" s="61" t="s">
        <v>1511</v>
      </c>
      <c r="P70" s="20">
        <v>599</v>
      </c>
      <c r="Q70" s="48" t="s">
        <v>475</v>
      </c>
      <c r="R70" s="69" t="s">
        <v>647</v>
      </c>
      <c r="S70" s="29"/>
      <c r="T70" s="31"/>
    </row>
    <row r="71" spans="2:20" ht="12.75" customHeight="1">
      <c r="B71" s="14" t="s">
        <v>305</v>
      </c>
      <c r="C71" s="48" t="s">
        <v>707</v>
      </c>
      <c r="D71" s="2">
        <v>2002</v>
      </c>
      <c r="E71" s="61" t="s">
        <v>441</v>
      </c>
      <c r="F71" s="20">
        <v>609</v>
      </c>
      <c r="G71" s="48" t="s">
        <v>523</v>
      </c>
      <c r="H71" s="69" t="s">
        <v>327</v>
      </c>
      <c r="I71" s="29"/>
      <c r="J71" s="31"/>
      <c r="L71" s="14" t="s">
        <v>300</v>
      </c>
      <c r="M71" s="48" t="s">
        <v>1514</v>
      </c>
      <c r="N71" s="2">
        <v>1997</v>
      </c>
      <c r="O71" s="61" t="s">
        <v>1422</v>
      </c>
      <c r="P71" s="20">
        <v>594</v>
      </c>
      <c r="Q71" s="48" t="s">
        <v>335</v>
      </c>
      <c r="R71" s="69" t="s">
        <v>405</v>
      </c>
      <c r="S71" s="29"/>
      <c r="T71" s="31"/>
    </row>
    <row r="72" spans="2:20" ht="12.75" customHeight="1">
      <c r="B72" s="14" t="s">
        <v>300</v>
      </c>
      <c r="C72" s="48" t="s">
        <v>709</v>
      </c>
      <c r="D72" s="2">
        <v>1989</v>
      </c>
      <c r="E72" s="61" t="s">
        <v>708</v>
      </c>
      <c r="F72" s="20">
        <v>602</v>
      </c>
      <c r="G72" s="48" t="s">
        <v>475</v>
      </c>
      <c r="H72" s="69" t="s">
        <v>647</v>
      </c>
      <c r="I72" s="80"/>
      <c r="J72" s="31"/>
      <c r="L72" s="14" t="s">
        <v>299</v>
      </c>
      <c r="M72" s="48" t="s">
        <v>1514</v>
      </c>
      <c r="N72" s="2">
        <v>1997</v>
      </c>
      <c r="O72" s="61" t="s">
        <v>1515</v>
      </c>
      <c r="P72" s="20">
        <v>594</v>
      </c>
      <c r="Q72" s="48" t="s">
        <v>475</v>
      </c>
      <c r="R72" s="69" t="s">
        <v>541</v>
      </c>
      <c r="S72" s="80"/>
      <c r="T72" s="31"/>
    </row>
    <row r="73" spans="2:20" ht="12.75" customHeight="1">
      <c r="B73" s="14" t="s">
        <v>423</v>
      </c>
      <c r="C73" s="48" t="s">
        <v>702</v>
      </c>
      <c r="D73" s="2">
        <v>2000</v>
      </c>
      <c r="E73" s="95" t="s">
        <v>1497</v>
      </c>
      <c r="F73" s="20">
        <v>601</v>
      </c>
      <c r="G73" s="94" t="s">
        <v>475</v>
      </c>
      <c r="H73" s="96" t="s">
        <v>1495</v>
      </c>
      <c r="I73" s="80"/>
      <c r="J73" s="31"/>
      <c r="L73" s="14" t="s">
        <v>307</v>
      </c>
      <c r="M73" s="48" t="s">
        <v>1508</v>
      </c>
      <c r="N73" s="2">
        <v>1997</v>
      </c>
      <c r="O73" s="61" t="s">
        <v>715</v>
      </c>
      <c r="P73" s="20">
        <v>583</v>
      </c>
      <c r="Q73" s="48" t="s">
        <v>335</v>
      </c>
      <c r="R73" s="69" t="s">
        <v>532</v>
      </c>
      <c r="S73" s="80"/>
      <c r="T73" s="31"/>
    </row>
    <row r="74" spans="2:20" ht="12.75" customHeight="1">
      <c r="B74" s="14" t="s">
        <v>350</v>
      </c>
      <c r="C74" s="48" t="s">
        <v>712</v>
      </c>
      <c r="D74" s="2">
        <v>2000</v>
      </c>
      <c r="E74" s="61" t="s">
        <v>711</v>
      </c>
      <c r="F74" s="20">
        <v>595</v>
      </c>
      <c r="G74" s="48" t="s">
        <v>475</v>
      </c>
      <c r="H74" s="69" t="s">
        <v>637</v>
      </c>
      <c r="I74" s="80"/>
      <c r="J74" s="31"/>
      <c r="L74" s="14" t="s">
        <v>299</v>
      </c>
      <c r="M74" s="48" t="s">
        <v>1512</v>
      </c>
      <c r="N74" s="2">
        <v>1997</v>
      </c>
      <c r="O74" s="61" t="s">
        <v>1284</v>
      </c>
      <c r="P74" s="20">
        <v>569</v>
      </c>
      <c r="Q74" s="48" t="s">
        <v>335</v>
      </c>
      <c r="R74" s="69" t="s">
        <v>336</v>
      </c>
      <c r="S74" s="80"/>
      <c r="T74" s="31"/>
    </row>
    <row r="75" spans="2:20" ht="12.75" customHeight="1">
      <c r="B75" s="14" t="s">
        <v>350</v>
      </c>
      <c r="C75" s="48" t="s">
        <v>714</v>
      </c>
      <c r="D75" s="2">
        <v>2000</v>
      </c>
      <c r="E75" s="61" t="s">
        <v>713</v>
      </c>
      <c r="F75" s="20">
        <v>591</v>
      </c>
      <c r="G75" s="48" t="s">
        <v>475</v>
      </c>
      <c r="H75" s="69" t="s">
        <v>637</v>
      </c>
      <c r="I75" s="80"/>
      <c r="J75" s="31"/>
      <c r="L75" s="14" t="s">
        <v>300</v>
      </c>
      <c r="M75" s="48" t="s">
        <v>1518</v>
      </c>
      <c r="N75" s="2">
        <v>2000</v>
      </c>
      <c r="O75" s="95" t="s">
        <v>1517</v>
      </c>
      <c r="P75" s="20">
        <v>558</v>
      </c>
      <c r="Q75" s="94" t="s">
        <v>475</v>
      </c>
      <c r="R75" s="96" t="s">
        <v>647</v>
      </c>
      <c r="S75" s="80"/>
      <c r="T75" s="31"/>
    </row>
    <row r="76" spans="2:20" ht="12.75" customHeight="1" thickBot="1">
      <c r="B76" s="15" t="s">
        <v>305</v>
      </c>
      <c r="C76" s="51" t="s">
        <v>717</v>
      </c>
      <c r="D76" s="13">
        <v>2001</v>
      </c>
      <c r="E76" s="62" t="s">
        <v>341</v>
      </c>
      <c r="F76" s="21">
        <v>565</v>
      </c>
      <c r="G76" s="51" t="s">
        <v>642</v>
      </c>
      <c r="H76" s="70" t="s">
        <v>316</v>
      </c>
      <c r="I76" s="80"/>
      <c r="J76" s="31"/>
      <c r="L76" s="15" t="s">
        <v>307</v>
      </c>
      <c r="M76" s="51" t="s">
        <v>1514</v>
      </c>
      <c r="N76" s="13">
        <v>1997</v>
      </c>
      <c r="O76" s="62" t="s">
        <v>1519</v>
      </c>
      <c r="P76" s="21">
        <v>555</v>
      </c>
      <c r="Q76" s="51" t="s">
        <v>1520</v>
      </c>
      <c r="R76" s="70" t="s">
        <v>1344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4879</v>
      </c>
      <c r="J78" s="27"/>
      <c r="L78" s="1" t="s">
        <v>30</v>
      </c>
      <c r="M78" s="22">
        <v>8</v>
      </c>
      <c r="O78" s="59" t="s">
        <v>175</v>
      </c>
      <c r="P78" s="16">
        <f>SUM(P69:P76)</f>
        <v>4667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20</v>
      </c>
      <c r="E80" s="59" t="s">
        <v>177</v>
      </c>
      <c r="F80" s="16">
        <f>+F64+F78</f>
        <v>11329</v>
      </c>
      <c r="J80" s="27"/>
      <c r="L80" s="1" t="s">
        <v>31</v>
      </c>
      <c r="M80" s="23">
        <f>+M64+M78</f>
        <v>20</v>
      </c>
      <c r="O80" s="59" t="s">
        <v>177</v>
      </c>
      <c r="P80" s="16">
        <f>+P64+P78</f>
        <v>10427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14</v>
      </c>
      <c r="J82" s="27"/>
      <c r="L82" s="1" t="s">
        <v>32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197</v>
      </c>
      <c r="F86" s="133">
        <v>28</v>
      </c>
      <c r="G86" s="133"/>
      <c r="J86" s="27"/>
      <c r="L86" s="4" t="s">
        <v>167</v>
      </c>
      <c r="M86" s="44" t="s">
        <v>239</v>
      </c>
      <c r="P86" s="133">
        <v>31</v>
      </c>
      <c r="Q86" s="133"/>
      <c r="T86" s="27"/>
    </row>
    <row r="87" spans="2:20" ht="12.75" customHeight="1">
      <c r="B87" s="4" t="s">
        <v>178</v>
      </c>
      <c r="C87" s="44" t="s">
        <v>46</v>
      </c>
      <c r="F87" s="133"/>
      <c r="G87" s="133"/>
      <c r="J87" s="27"/>
      <c r="L87" s="4" t="s">
        <v>178</v>
      </c>
      <c r="M87" s="44" t="s">
        <v>46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690</v>
      </c>
      <c r="D93" s="10">
        <v>2001</v>
      </c>
      <c r="E93" s="56" t="s">
        <v>689</v>
      </c>
      <c r="F93" s="17">
        <v>664</v>
      </c>
      <c r="G93" s="46" t="s">
        <v>642</v>
      </c>
      <c r="H93" s="65" t="s">
        <v>325</v>
      </c>
      <c r="I93" s="29"/>
      <c r="J93" s="31"/>
      <c r="L93" s="8" t="s">
        <v>299</v>
      </c>
      <c r="M93" s="46" t="s">
        <v>1087</v>
      </c>
      <c r="N93" s="10">
        <v>2001</v>
      </c>
      <c r="O93" s="56" t="s">
        <v>1086</v>
      </c>
      <c r="P93" s="17">
        <v>564</v>
      </c>
      <c r="Q93" s="46" t="s">
        <v>475</v>
      </c>
      <c r="R93" s="65" t="s">
        <v>360</v>
      </c>
      <c r="S93" s="29"/>
      <c r="T93" s="31"/>
    </row>
    <row r="94" spans="2:20" ht="12.75" customHeight="1">
      <c r="B94" s="9" t="s">
        <v>300</v>
      </c>
      <c r="C94" s="47" t="s">
        <v>690</v>
      </c>
      <c r="D94" s="3">
        <v>2001</v>
      </c>
      <c r="E94" s="93" t="s">
        <v>1496</v>
      </c>
      <c r="F94" s="18">
        <v>642</v>
      </c>
      <c r="G94" s="47" t="s">
        <v>475</v>
      </c>
      <c r="H94" s="91" t="s">
        <v>1495</v>
      </c>
      <c r="I94" s="29"/>
      <c r="J94" s="31"/>
      <c r="L94" s="9" t="s">
        <v>300</v>
      </c>
      <c r="M94" s="47" t="s">
        <v>1087</v>
      </c>
      <c r="N94" s="3">
        <v>2001</v>
      </c>
      <c r="O94" s="93" t="s">
        <v>1462</v>
      </c>
      <c r="P94" s="18">
        <v>573</v>
      </c>
      <c r="Q94" s="92" t="s">
        <v>1307</v>
      </c>
      <c r="R94" s="91" t="s">
        <v>1288</v>
      </c>
      <c r="S94" s="29"/>
      <c r="T94" s="31"/>
    </row>
    <row r="95" spans="2:20" ht="12.75" customHeight="1">
      <c r="B95" s="9" t="s">
        <v>301</v>
      </c>
      <c r="C95" s="47" t="s">
        <v>690</v>
      </c>
      <c r="D95" s="3">
        <v>2001</v>
      </c>
      <c r="E95" s="57" t="s">
        <v>1492</v>
      </c>
      <c r="F95" s="18">
        <v>547</v>
      </c>
      <c r="G95" s="47" t="s">
        <v>659</v>
      </c>
      <c r="H95" s="66" t="s">
        <v>1487</v>
      </c>
      <c r="I95" s="29"/>
      <c r="J95" s="31"/>
      <c r="L95" s="9" t="s">
        <v>301</v>
      </c>
      <c r="M95" s="47" t="s">
        <v>1089</v>
      </c>
      <c r="N95" s="3">
        <v>1949</v>
      </c>
      <c r="O95" s="57" t="s">
        <v>1088</v>
      </c>
      <c r="P95" s="18">
        <v>7</v>
      </c>
      <c r="Q95" s="47" t="s">
        <v>459</v>
      </c>
      <c r="R95" s="66" t="s">
        <v>310</v>
      </c>
      <c r="S95" s="29"/>
      <c r="T95" s="31"/>
    </row>
    <row r="96" spans="2:20" ht="12.75" customHeight="1">
      <c r="B96" s="9" t="s">
        <v>305</v>
      </c>
      <c r="C96" s="47" t="s">
        <v>693</v>
      </c>
      <c r="D96" s="3">
        <v>2001</v>
      </c>
      <c r="E96" s="57" t="s">
        <v>427</v>
      </c>
      <c r="F96" s="18">
        <v>518</v>
      </c>
      <c r="G96" s="47" t="s">
        <v>475</v>
      </c>
      <c r="H96" s="66" t="s">
        <v>340</v>
      </c>
      <c r="I96" s="80"/>
      <c r="J96" s="31"/>
      <c r="L96" s="9" t="s">
        <v>349</v>
      </c>
      <c r="M96" s="47" t="s">
        <v>1501</v>
      </c>
      <c r="N96" s="3">
        <v>1984</v>
      </c>
      <c r="O96" s="57" t="s">
        <v>1502</v>
      </c>
      <c r="P96" s="18">
        <v>571</v>
      </c>
      <c r="Q96" s="47" t="s">
        <v>1091</v>
      </c>
      <c r="R96" s="66" t="s">
        <v>1462</v>
      </c>
      <c r="S96" s="80"/>
      <c r="T96" s="31"/>
    </row>
    <row r="97" spans="2:20" ht="12.75" customHeight="1">
      <c r="B97" s="9" t="s">
        <v>307</v>
      </c>
      <c r="C97" s="47" t="s">
        <v>690</v>
      </c>
      <c r="D97" s="3">
        <v>2001</v>
      </c>
      <c r="E97" s="57" t="s">
        <v>468</v>
      </c>
      <c r="F97" s="18">
        <v>590</v>
      </c>
      <c r="G97" s="47" t="s">
        <v>475</v>
      </c>
      <c r="H97" s="66" t="s">
        <v>320</v>
      </c>
      <c r="I97" s="80"/>
      <c r="J97" s="31"/>
      <c r="L97" s="9" t="s">
        <v>305</v>
      </c>
      <c r="M97" s="47" t="s">
        <v>1096</v>
      </c>
      <c r="N97" s="3">
        <v>1995</v>
      </c>
      <c r="O97" s="57" t="s">
        <v>622</v>
      </c>
      <c r="P97" s="18">
        <v>418</v>
      </c>
      <c r="Q97" s="47" t="s">
        <v>1091</v>
      </c>
      <c r="R97" s="66" t="s">
        <v>1462</v>
      </c>
      <c r="S97" s="80"/>
      <c r="T97" s="31"/>
    </row>
    <row r="98" spans="2:20" ht="12.75" customHeight="1">
      <c r="B98" s="9" t="s">
        <v>350</v>
      </c>
      <c r="C98" s="47" t="s">
        <v>690</v>
      </c>
      <c r="D98" s="3">
        <v>2001</v>
      </c>
      <c r="E98" s="57" t="s">
        <v>691</v>
      </c>
      <c r="F98" s="18">
        <v>663</v>
      </c>
      <c r="G98" s="47" t="s">
        <v>642</v>
      </c>
      <c r="H98" s="66" t="s">
        <v>325</v>
      </c>
      <c r="I98" s="80"/>
      <c r="J98" s="31"/>
      <c r="L98" s="9" t="s">
        <v>307</v>
      </c>
      <c r="M98" s="47" t="s">
        <v>1087</v>
      </c>
      <c r="N98" s="3">
        <v>2001</v>
      </c>
      <c r="O98" s="57" t="s">
        <v>1093</v>
      </c>
      <c r="P98" s="18">
        <v>575</v>
      </c>
      <c r="Q98" s="47" t="s">
        <v>642</v>
      </c>
      <c r="R98" s="66" t="s">
        <v>316</v>
      </c>
      <c r="S98" s="29"/>
      <c r="T98" s="31"/>
    </row>
    <row r="99" spans="2:20" ht="12.75" customHeight="1">
      <c r="B99" s="9" t="s">
        <v>308</v>
      </c>
      <c r="C99" s="47" t="s">
        <v>688</v>
      </c>
      <c r="D99" s="3">
        <v>2001</v>
      </c>
      <c r="E99" s="93" t="s">
        <v>699</v>
      </c>
      <c r="F99" s="18">
        <v>483</v>
      </c>
      <c r="G99" s="92" t="s">
        <v>687</v>
      </c>
      <c r="H99" s="91" t="s">
        <v>316</v>
      </c>
      <c r="I99" s="80"/>
      <c r="J99" s="31"/>
      <c r="L99" s="9" t="s">
        <v>350</v>
      </c>
      <c r="M99" s="47" t="s">
        <v>1094</v>
      </c>
      <c r="N99" s="3">
        <v>2001</v>
      </c>
      <c r="O99" s="57" t="s">
        <v>1329</v>
      </c>
      <c r="P99" s="18">
        <v>541</v>
      </c>
      <c r="Q99" s="47" t="s">
        <v>1091</v>
      </c>
      <c r="R99" s="66" t="s">
        <v>1316</v>
      </c>
      <c r="S99" s="80"/>
      <c r="T99" s="31"/>
    </row>
    <row r="100" spans="2:20" ht="12.75" customHeight="1">
      <c r="B100" s="90" t="s">
        <v>390</v>
      </c>
      <c r="C100" s="92" t="s">
        <v>688</v>
      </c>
      <c r="D100" s="3">
        <v>2001</v>
      </c>
      <c r="E100" s="93" t="s">
        <v>2429</v>
      </c>
      <c r="F100" s="18">
        <v>623</v>
      </c>
      <c r="G100" s="92" t="s">
        <v>475</v>
      </c>
      <c r="H100" s="91" t="s">
        <v>2428</v>
      </c>
      <c r="I100" s="80"/>
      <c r="J100" s="31"/>
      <c r="L100" s="90" t="s">
        <v>308</v>
      </c>
      <c r="M100" s="92" t="s">
        <v>1096</v>
      </c>
      <c r="N100" s="3">
        <v>1995</v>
      </c>
      <c r="O100" s="93" t="s">
        <v>1095</v>
      </c>
      <c r="P100" s="18">
        <v>683</v>
      </c>
      <c r="Q100" s="92" t="s">
        <v>1091</v>
      </c>
      <c r="R100" s="91" t="s">
        <v>1092</v>
      </c>
      <c r="S100" s="80"/>
      <c r="T100" s="31"/>
    </row>
    <row r="101" spans="2:20" ht="12.75" customHeight="1">
      <c r="B101" s="9" t="s">
        <v>634</v>
      </c>
      <c r="C101" s="47" t="s">
        <v>688</v>
      </c>
      <c r="D101" s="3">
        <v>2001</v>
      </c>
      <c r="E101" s="57" t="s">
        <v>2427</v>
      </c>
      <c r="F101" s="18">
        <v>703</v>
      </c>
      <c r="G101" s="47" t="s">
        <v>475</v>
      </c>
      <c r="H101" s="66" t="s">
        <v>2428</v>
      </c>
      <c r="I101" s="80"/>
      <c r="J101" s="31"/>
      <c r="L101" s="9" t="s">
        <v>390</v>
      </c>
      <c r="M101" s="47" t="s">
        <v>1090</v>
      </c>
      <c r="N101" s="3">
        <v>1972</v>
      </c>
      <c r="O101" s="57" t="s">
        <v>1097</v>
      </c>
      <c r="P101" s="18">
        <v>597</v>
      </c>
      <c r="Q101" s="47" t="s">
        <v>1091</v>
      </c>
      <c r="R101" s="66" t="s">
        <v>1092</v>
      </c>
      <c r="S101" s="80"/>
      <c r="T101" s="31"/>
    </row>
    <row r="102" spans="2:20" ht="12.75" customHeight="1">
      <c r="B102" s="9" t="s">
        <v>391</v>
      </c>
      <c r="C102" s="47" t="s">
        <v>688</v>
      </c>
      <c r="D102" s="3">
        <v>2001</v>
      </c>
      <c r="E102" s="57" t="s">
        <v>2699</v>
      </c>
      <c r="F102" s="18">
        <v>422</v>
      </c>
      <c r="G102" s="47" t="s">
        <v>680</v>
      </c>
      <c r="H102" s="66" t="s">
        <v>2700</v>
      </c>
      <c r="I102" s="80"/>
      <c r="J102" s="31"/>
      <c r="L102" s="9" t="s">
        <v>391</v>
      </c>
      <c r="M102" s="47" t="s">
        <v>1096</v>
      </c>
      <c r="N102" s="3">
        <v>1995</v>
      </c>
      <c r="O102" s="57" t="s">
        <v>1098</v>
      </c>
      <c r="P102" s="18">
        <v>943</v>
      </c>
      <c r="Q102" s="47" t="s">
        <v>1099</v>
      </c>
      <c r="R102" s="66" t="s">
        <v>1100</v>
      </c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10</v>
      </c>
      <c r="E106" s="59" t="s">
        <v>175</v>
      </c>
      <c r="F106" s="16">
        <f>SUM(F93:F104)</f>
        <v>5855</v>
      </c>
      <c r="J106" s="27"/>
      <c r="L106" s="1" t="s">
        <v>30</v>
      </c>
      <c r="M106" s="22">
        <v>10</v>
      </c>
      <c r="O106" s="59" t="s">
        <v>175</v>
      </c>
      <c r="P106" s="16">
        <f>SUM(P93:P104)</f>
        <v>5472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100" t="s">
        <v>423</v>
      </c>
      <c r="C111" s="99" t="s">
        <v>693</v>
      </c>
      <c r="D111" s="34">
        <v>2001</v>
      </c>
      <c r="E111" s="98" t="s">
        <v>692</v>
      </c>
      <c r="F111" s="35">
        <v>658</v>
      </c>
      <c r="G111" s="99" t="s">
        <v>322</v>
      </c>
      <c r="H111" s="101" t="s">
        <v>342</v>
      </c>
      <c r="I111" s="29"/>
      <c r="J111" s="31"/>
      <c r="L111" s="100" t="s">
        <v>391</v>
      </c>
      <c r="M111" s="99" t="s">
        <v>1090</v>
      </c>
      <c r="N111" s="34">
        <v>1972</v>
      </c>
      <c r="O111" s="98" t="s">
        <v>1101</v>
      </c>
      <c r="P111" s="35">
        <v>651</v>
      </c>
      <c r="Q111" s="99" t="s">
        <v>642</v>
      </c>
      <c r="R111" s="101" t="s">
        <v>316</v>
      </c>
      <c r="S111" s="29"/>
      <c r="T111" s="31"/>
    </row>
    <row r="112" spans="2:20" ht="12.75" customHeight="1">
      <c r="B112" s="14" t="s">
        <v>694</v>
      </c>
      <c r="C112" s="48" t="s">
        <v>693</v>
      </c>
      <c r="D112" s="2">
        <v>2001</v>
      </c>
      <c r="E112" s="61" t="s">
        <v>695</v>
      </c>
      <c r="F112" s="20">
        <v>593</v>
      </c>
      <c r="G112" s="48" t="s">
        <v>475</v>
      </c>
      <c r="H112" s="69" t="s">
        <v>557</v>
      </c>
      <c r="I112" s="29"/>
      <c r="J112" s="31"/>
      <c r="L112" s="14" t="s">
        <v>308</v>
      </c>
      <c r="M112" s="48" t="s">
        <v>1090</v>
      </c>
      <c r="N112" s="2">
        <v>1972</v>
      </c>
      <c r="O112" s="61" t="s">
        <v>1102</v>
      </c>
      <c r="P112" s="20">
        <v>589</v>
      </c>
      <c r="Q112" s="48" t="s">
        <v>1091</v>
      </c>
      <c r="R112" s="69" t="s">
        <v>1092</v>
      </c>
      <c r="S112" s="29"/>
      <c r="T112" s="31"/>
    </row>
    <row r="113" spans="2:20" ht="12.75" customHeight="1">
      <c r="B113" s="14" t="s">
        <v>299</v>
      </c>
      <c r="C113" s="48" t="s">
        <v>693</v>
      </c>
      <c r="D113" s="2">
        <v>2001</v>
      </c>
      <c r="E113" s="61" t="s">
        <v>696</v>
      </c>
      <c r="F113" s="20">
        <v>539</v>
      </c>
      <c r="G113" s="48" t="s">
        <v>475</v>
      </c>
      <c r="H113" s="69" t="s">
        <v>327</v>
      </c>
      <c r="I113" s="29"/>
      <c r="J113" s="31"/>
      <c r="L113" s="14" t="s">
        <v>369</v>
      </c>
      <c r="M113" s="48" t="s">
        <v>1096</v>
      </c>
      <c r="N113" s="2">
        <v>1995</v>
      </c>
      <c r="O113" s="61" t="s">
        <v>1104</v>
      </c>
      <c r="P113" s="20">
        <v>567</v>
      </c>
      <c r="Q113" s="48" t="s">
        <v>1091</v>
      </c>
      <c r="R113" s="69" t="s">
        <v>1103</v>
      </c>
      <c r="S113" s="29"/>
      <c r="T113" s="31"/>
    </row>
    <row r="114" spans="2:20" ht="12.75" customHeight="1">
      <c r="B114" s="14" t="s">
        <v>305</v>
      </c>
      <c r="C114" s="48" t="s">
        <v>698</v>
      </c>
      <c r="D114" s="2">
        <v>2004</v>
      </c>
      <c r="E114" s="61" t="s">
        <v>427</v>
      </c>
      <c r="F114" s="20">
        <v>518</v>
      </c>
      <c r="G114" s="48" t="s">
        <v>645</v>
      </c>
      <c r="H114" s="69" t="s">
        <v>1076</v>
      </c>
      <c r="I114" s="80"/>
      <c r="J114" s="31"/>
      <c r="L114" s="14" t="s">
        <v>357</v>
      </c>
      <c r="M114" s="48" t="s">
        <v>1106</v>
      </c>
      <c r="N114" s="2">
        <v>1998</v>
      </c>
      <c r="O114" s="61" t="s">
        <v>1105</v>
      </c>
      <c r="P114" s="20">
        <v>549</v>
      </c>
      <c r="Q114" s="48" t="s">
        <v>1091</v>
      </c>
      <c r="R114" s="69" t="s">
        <v>601</v>
      </c>
      <c r="S114" s="80"/>
      <c r="T114" s="31"/>
    </row>
    <row r="115" spans="2:20" ht="12.75" customHeight="1">
      <c r="B115" s="14" t="s">
        <v>350</v>
      </c>
      <c r="C115" s="48" t="s">
        <v>688</v>
      </c>
      <c r="D115" s="2">
        <v>2001</v>
      </c>
      <c r="E115" s="61" t="s">
        <v>697</v>
      </c>
      <c r="F115" s="20">
        <v>516</v>
      </c>
      <c r="G115" s="48" t="s">
        <v>475</v>
      </c>
      <c r="H115" s="69" t="s">
        <v>647</v>
      </c>
      <c r="I115" s="80"/>
      <c r="J115" s="31"/>
      <c r="L115" s="14" t="s">
        <v>307</v>
      </c>
      <c r="M115" s="48" t="s">
        <v>1107</v>
      </c>
      <c r="N115" s="2">
        <v>2001</v>
      </c>
      <c r="O115" s="95" t="s">
        <v>1270</v>
      </c>
      <c r="P115" s="20">
        <v>530</v>
      </c>
      <c r="Q115" s="94" t="s">
        <v>475</v>
      </c>
      <c r="R115" s="96" t="s">
        <v>1233</v>
      </c>
      <c r="S115" s="80"/>
      <c r="T115" s="31"/>
    </row>
    <row r="116" spans="2:20" ht="12.75" customHeight="1">
      <c r="B116" s="14" t="s">
        <v>701</v>
      </c>
      <c r="C116" s="48" t="s">
        <v>693</v>
      </c>
      <c r="D116" s="2">
        <v>2001</v>
      </c>
      <c r="E116" s="95" t="s">
        <v>700</v>
      </c>
      <c r="F116" s="20">
        <v>473</v>
      </c>
      <c r="G116" s="94" t="s">
        <v>475</v>
      </c>
      <c r="H116" s="96" t="s">
        <v>360</v>
      </c>
      <c r="I116" s="80"/>
      <c r="J116" s="31"/>
      <c r="L116" s="14" t="s">
        <v>701</v>
      </c>
      <c r="M116" s="48" t="s">
        <v>1094</v>
      </c>
      <c r="N116" s="2">
        <v>2001</v>
      </c>
      <c r="O116" s="61" t="s">
        <v>853</v>
      </c>
      <c r="P116" s="20">
        <v>485</v>
      </c>
      <c r="Q116" s="48" t="s">
        <v>1307</v>
      </c>
      <c r="R116" s="69" t="s">
        <v>1278</v>
      </c>
      <c r="S116" s="80"/>
      <c r="T116" s="31"/>
    </row>
    <row r="117" spans="2:20" ht="12.75" customHeight="1">
      <c r="B117" s="14" t="s">
        <v>305</v>
      </c>
      <c r="C117" s="48" t="s">
        <v>1491</v>
      </c>
      <c r="D117" s="2">
        <v>2002</v>
      </c>
      <c r="E117" s="61" t="s">
        <v>622</v>
      </c>
      <c r="F117" s="20">
        <v>418</v>
      </c>
      <c r="G117" s="48" t="s">
        <v>475</v>
      </c>
      <c r="H117" s="69" t="s">
        <v>541</v>
      </c>
      <c r="I117" s="80"/>
      <c r="J117" s="31"/>
      <c r="L117" s="14" t="s">
        <v>307</v>
      </c>
      <c r="M117" s="48" t="s">
        <v>1415</v>
      </c>
      <c r="N117" s="2">
        <v>2001</v>
      </c>
      <c r="O117" s="61" t="s">
        <v>1414</v>
      </c>
      <c r="P117" s="20">
        <v>478</v>
      </c>
      <c r="Q117" s="48" t="s">
        <v>1413</v>
      </c>
      <c r="R117" s="69" t="s">
        <v>1410</v>
      </c>
      <c r="S117" s="80"/>
      <c r="T117" s="31"/>
    </row>
    <row r="118" spans="2:20" ht="12.75" customHeight="1" thickBot="1">
      <c r="B118" s="15" t="s">
        <v>300</v>
      </c>
      <c r="C118" s="51" t="s">
        <v>698</v>
      </c>
      <c r="D118" s="13">
        <v>2004</v>
      </c>
      <c r="E118" s="62" t="s">
        <v>2444</v>
      </c>
      <c r="F118" s="21">
        <v>397</v>
      </c>
      <c r="G118" s="51" t="s">
        <v>475</v>
      </c>
      <c r="H118" s="70" t="s">
        <v>1233</v>
      </c>
      <c r="I118" s="80"/>
      <c r="J118" s="31"/>
      <c r="L118" s="122" t="s">
        <v>308</v>
      </c>
      <c r="M118" s="106" t="s">
        <v>1107</v>
      </c>
      <c r="N118" s="13">
        <v>2001</v>
      </c>
      <c r="O118" s="107" t="s">
        <v>1412</v>
      </c>
      <c r="P118" s="21">
        <v>460</v>
      </c>
      <c r="Q118" s="106" t="s">
        <v>1413</v>
      </c>
      <c r="R118" s="108" t="s">
        <v>1410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8</v>
      </c>
      <c r="E120" s="59" t="s">
        <v>175</v>
      </c>
      <c r="F120" s="16">
        <f>SUM(F111:F118)</f>
        <v>4112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4309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18</v>
      </c>
      <c r="E122" s="59" t="s">
        <v>177</v>
      </c>
      <c r="F122" s="16">
        <f>+F106+F120</f>
        <v>9967</v>
      </c>
      <c r="J122" s="27"/>
      <c r="L122" s="1" t="s">
        <v>31</v>
      </c>
      <c r="M122" s="23">
        <f>+M106+M120</f>
        <v>18</v>
      </c>
      <c r="O122" s="59" t="s">
        <v>177</v>
      </c>
      <c r="P122" s="16">
        <f>+P106+P120</f>
        <v>9781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5</v>
      </c>
      <c r="J124" s="27"/>
      <c r="L124" s="1" t="s">
        <v>32</v>
      </c>
      <c r="M124" s="23">
        <v>9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167</v>
      </c>
      <c r="C128" s="44" t="s">
        <v>276</v>
      </c>
      <c r="F128" s="133">
        <v>36</v>
      </c>
      <c r="G128" s="133"/>
      <c r="J128" s="27"/>
      <c r="L128" s="4" t="s">
        <v>167</v>
      </c>
      <c r="M128" s="44" t="s">
        <v>202</v>
      </c>
      <c r="P128" s="133">
        <v>58</v>
      </c>
      <c r="Q128" s="133"/>
      <c r="T128" s="27"/>
    </row>
    <row r="129" spans="2:20" ht="12.75" customHeight="1">
      <c r="B129" s="4" t="s">
        <v>178</v>
      </c>
      <c r="C129" s="44" t="s">
        <v>46</v>
      </c>
      <c r="F129" s="133"/>
      <c r="G129" s="133"/>
      <c r="J129" s="27"/>
      <c r="L129" s="4" t="s">
        <v>178</v>
      </c>
      <c r="M129" s="44" t="s">
        <v>46</v>
      </c>
      <c r="P129" s="133"/>
      <c r="Q129" s="133"/>
      <c r="T129" s="27"/>
    </row>
    <row r="130" spans="2:20" ht="12.75" customHeight="1">
      <c r="B130" s="5" t="s">
        <v>28</v>
      </c>
      <c r="C130" s="26">
        <v>2015</v>
      </c>
      <c r="J130" s="27"/>
      <c r="L130" s="5" t="s">
        <v>28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168</v>
      </c>
      <c r="J132" s="27"/>
      <c r="L132" s="24" t="s">
        <v>168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29</v>
      </c>
      <c r="C134" s="45" t="s">
        <v>169</v>
      </c>
      <c r="D134" s="12" t="s">
        <v>170</v>
      </c>
      <c r="E134" s="55" t="s">
        <v>171</v>
      </c>
      <c r="F134" s="12" t="s">
        <v>172</v>
      </c>
      <c r="G134" s="45" t="s">
        <v>173</v>
      </c>
      <c r="H134" s="64" t="s">
        <v>174</v>
      </c>
      <c r="I134" s="28"/>
      <c r="J134" s="30"/>
      <c r="L134" s="7" t="s">
        <v>29</v>
      </c>
      <c r="M134" s="45" t="s">
        <v>169</v>
      </c>
      <c r="N134" s="12" t="s">
        <v>170</v>
      </c>
      <c r="O134" s="55" t="s">
        <v>171</v>
      </c>
      <c r="P134" s="12" t="s">
        <v>172</v>
      </c>
      <c r="Q134" s="45" t="s">
        <v>173</v>
      </c>
      <c r="R134" s="64" t="s">
        <v>174</v>
      </c>
      <c r="S134" s="28"/>
      <c r="T134" s="30"/>
    </row>
    <row r="135" spans="2:20" ht="12.75" customHeight="1">
      <c r="B135" s="8" t="s">
        <v>299</v>
      </c>
      <c r="C135" s="46" t="s">
        <v>665</v>
      </c>
      <c r="D135" s="10">
        <v>2001</v>
      </c>
      <c r="E135" s="103" t="s">
        <v>666</v>
      </c>
      <c r="F135" s="17">
        <v>700</v>
      </c>
      <c r="G135" s="102" t="s">
        <v>475</v>
      </c>
      <c r="H135" s="104" t="s">
        <v>327</v>
      </c>
      <c r="I135" s="29"/>
      <c r="J135" s="31"/>
      <c r="L135" s="121" t="s">
        <v>299</v>
      </c>
      <c r="M135" s="102" t="s">
        <v>2834</v>
      </c>
      <c r="N135" s="10">
        <v>1999</v>
      </c>
      <c r="O135" s="103" t="s">
        <v>1386</v>
      </c>
      <c r="P135" s="17">
        <v>655</v>
      </c>
      <c r="Q135" s="102" t="s">
        <v>758</v>
      </c>
      <c r="R135" s="104" t="s">
        <v>1341</v>
      </c>
      <c r="S135" s="29"/>
      <c r="T135" s="31"/>
    </row>
    <row r="136" spans="2:20" ht="12.75" customHeight="1">
      <c r="B136" s="9" t="s">
        <v>300</v>
      </c>
      <c r="C136" s="47" t="s">
        <v>665</v>
      </c>
      <c r="D136" s="3">
        <v>2001</v>
      </c>
      <c r="E136" s="93" t="s">
        <v>1263</v>
      </c>
      <c r="F136" s="18">
        <v>715</v>
      </c>
      <c r="G136" s="92" t="s">
        <v>475</v>
      </c>
      <c r="H136" s="91" t="s">
        <v>1233</v>
      </c>
      <c r="I136" s="29"/>
      <c r="J136" s="31"/>
      <c r="L136" s="90" t="s">
        <v>300</v>
      </c>
      <c r="M136" s="92" t="s">
        <v>2836</v>
      </c>
      <c r="N136" s="3">
        <v>1997</v>
      </c>
      <c r="O136" s="93" t="s">
        <v>404</v>
      </c>
      <c r="P136" s="18">
        <v>524</v>
      </c>
      <c r="Q136" s="92" t="s">
        <v>1209</v>
      </c>
      <c r="R136" s="91" t="s">
        <v>1191</v>
      </c>
      <c r="S136" s="29"/>
      <c r="T136" s="31"/>
    </row>
    <row r="137" spans="2:20" ht="12.75" customHeight="1">
      <c r="B137" s="9" t="s">
        <v>301</v>
      </c>
      <c r="C137" s="47" t="s">
        <v>670</v>
      </c>
      <c r="D137" s="3">
        <v>1998</v>
      </c>
      <c r="E137" s="57" t="s">
        <v>676</v>
      </c>
      <c r="F137" s="18">
        <v>517</v>
      </c>
      <c r="G137" s="47" t="s">
        <v>475</v>
      </c>
      <c r="H137" s="66" t="s">
        <v>340</v>
      </c>
      <c r="I137" s="29"/>
      <c r="J137" s="31"/>
      <c r="L137" s="90" t="s">
        <v>302</v>
      </c>
      <c r="M137" s="92" t="s">
        <v>2830</v>
      </c>
      <c r="N137" s="3">
        <v>1996</v>
      </c>
      <c r="O137" s="93" t="s">
        <v>2831</v>
      </c>
      <c r="P137" s="18">
        <v>664</v>
      </c>
      <c r="Q137" s="92" t="s">
        <v>1002</v>
      </c>
      <c r="R137" s="91" t="s">
        <v>510</v>
      </c>
      <c r="S137" s="29"/>
      <c r="T137" s="31"/>
    </row>
    <row r="138" spans="2:20" ht="12.75" customHeight="1">
      <c r="B138" s="9" t="s">
        <v>302</v>
      </c>
      <c r="C138" s="47" t="s">
        <v>686</v>
      </c>
      <c r="D138" s="3">
        <v>2002</v>
      </c>
      <c r="E138" s="93" t="s">
        <v>1448</v>
      </c>
      <c r="F138" s="18">
        <v>466</v>
      </c>
      <c r="G138" s="92" t="s">
        <v>684</v>
      </c>
      <c r="H138" s="91" t="s">
        <v>1410</v>
      </c>
      <c r="I138" s="80"/>
      <c r="J138" s="31"/>
      <c r="L138" s="90" t="s">
        <v>303</v>
      </c>
      <c r="M138" s="92" t="s">
        <v>2830</v>
      </c>
      <c r="N138" s="3">
        <v>1996</v>
      </c>
      <c r="O138" s="93" t="s">
        <v>2833</v>
      </c>
      <c r="P138" s="18">
        <v>656</v>
      </c>
      <c r="Q138" s="92" t="s">
        <v>1002</v>
      </c>
      <c r="R138" s="91" t="s">
        <v>565</v>
      </c>
      <c r="S138" s="80"/>
      <c r="T138" s="31"/>
    </row>
    <row r="139" spans="2:20" ht="12.75" customHeight="1">
      <c r="B139" s="9" t="s">
        <v>303</v>
      </c>
      <c r="C139" s="47" t="s">
        <v>686</v>
      </c>
      <c r="D139" s="3">
        <v>2002</v>
      </c>
      <c r="E139" s="57" t="s">
        <v>685</v>
      </c>
      <c r="F139" s="18">
        <v>348</v>
      </c>
      <c r="G139" s="47" t="s">
        <v>322</v>
      </c>
      <c r="H139" s="66" t="s">
        <v>323</v>
      </c>
      <c r="I139" s="80"/>
      <c r="J139" s="31"/>
      <c r="L139" s="90" t="s">
        <v>1074</v>
      </c>
      <c r="M139" s="92" t="s">
        <v>2830</v>
      </c>
      <c r="N139" s="3">
        <v>1996</v>
      </c>
      <c r="O139" s="93" t="s">
        <v>2829</v>
      </c>
      <c r="P139" s="18">
        <v>732</v>
      </c>
      <c r="Q139" s="92" t="s">
        <v>475</v>
      </c>
      <c r="R139" s="91" t="s">
        <v>897</v>
      </c>
      <c r="S139" s="80"/>
      <c r="T139" s="31"/>
    </row>
    <row r="140" spans="2:20" ht="12.75" customHeight="1">
      <c r="B140" s="9" t="s">
        <v>305</v>
      </c>
      <c r="C140" s="47" t="s">
        <v>675</v>
      </c>
      <c r="D140" s="3">
        <v>2001</v>
      </c>
      <c r="E140" s="57" t="s">
        <v>427</v>
      </c>
      <c r="F140" s="18">
        <v>518</v>
      </c>
      <c r="G140" s="47" t="s">
        <v>475</v>
      </c>
      <c r="H140" s="66" t="s">
        <v>360</v>
      </c>
      <c r="I140" s="80"/>
      <c r="J140" s="31"/>
      <c r="L140" s="90" t="s">
        <v>305</v>
      </c>
      <c r="M140" s="92" t="s">
        <v>2835</v>
      </c>
      <c r="N140" s="3">
        <v>1977</v>
      </c>
      <c r="O140" s="93" t="s">
        <v>384</v>
      </c>
      <c r="P140" s="18">
        <v>547</v>
      </c>
      <c r="Q140" s="92" t="s">
        <v>1209</v>
      </c>
      <c r="R140" s="91" t="s">
        <v>1339</v>
      </c>
      <c r="S140" s="29"/>
      <c r="T140" s="31"/>
    </row>
    <row r="141" spans="2:20" ht="12.75" customHeight="1">
      <c r="B141" s="90" t="s">
        <v>307</v>
      </c>
      <c r="C141" s="92" t="s">
        <v>665</v>
      </c>
      <c r="D141" s="3">
        <v>2001</v>
      </c>
      <c r="E141" s="93" t="s">
        <v>1266</v>
      </c>
      <c r="F141" s="18">
        <v>533</v>
      </c>
      <c r="G141" s="92" t="s">
        <v>1209</v>
      </c>
      <c r="H141" s="91" t="s">
        <v>1201</v>
      </c>
      <c r="I141" s="80"/>
      <c r="J141" s="31"/>
      <c r="L141" s="90" t="s">
        <v>308</v>
      </c>
      <c r="M141" s="92" t="s">
        <v>2836</v>
      </c>
      <c r="N141" s="3">
        <v>1997</v>
      </c>
      <c r="O141" s="93" t="s">
        <v>2846</v>
      </c>
      <c r="P141" s="18">
        <v>254</v>
      </c>
      <c r="Q141" s="92" t="s">
        <v>1209</v>
      </c>
      <c r="R141" s="91" t="s">
        <v>1024</v>
      </c>
      <c r="S141" s="80"/>
      <c r="T141" s="31"/>
    </row>
    <row r="142" spans="2:20" ht="12.75" customHeight="1">
      <c r="B142" s="9" t="s">
        <v>308</v>
      </c>
      <c r="C142" s="47" t="s">
        <v>679</v>
      </c>
      <c r="D142" s="3">
        <v>1995</v>
      </c>
      <c r="E142" s="93" t="s">
        <v>1264</v>
      </c>
      <c r="F142" s="18">
        <v>533</v>
      </c>
      <c r="G142" s="92" t="s">
        <v>684</v>
      </c>
      <c r="H142" s="91" t="s">
        <v>1210</v>
      </c>
      <c r="I142" s="80"/>
      <c r="J142" s="31"/>
      <c r="L142" s="90" t="s">
        <v>390</v>
      </c>
      <c r="M142" s="92" t="s">
        <v>2836</v>
      </c>
      <c r="N142" s="3">
        <v>1997</v>
      </c>
      <c r="O142" s="93" t="s">
        <v>2837</v>
      </c>
      <c r="P142" s="18">
        <v>531</v>
      </c>
      <c r="Q142" s="92" t="s">
        <v>1209</v>
      </c>
      <c r="R142" s="91" t="s">
        <v>600</v>
      </c>
      <c r="S142" s="80"/>
      <c r="T142" s="31"/>
    </row>
    <row r="143" spans="2:20" ht="12.75" customHeight="1">
      <c r="B143" s="90" t="s">
        <v>390</v>
      </c>
      <c r="C143" s="92" t="s">
        <v>679</v>
      </c>
      <c r="D143" s="3">
        <v>1995</v>
      </c>
      <c r="E143" s="93" t="s">
        <v>1265</v>
      </c>
      <c r="F143" s="18">
        <v>468</v>
      </c>
      <c r="G143" s="92" t="s">
        <v>684</v>
      </c>
      <c r="H143" s="91" t="s">
        <v>1210</v>
      </c>
      <c r="I143" s="80"/>
      <c r="J143" s="31"/>
      <c r="L143" s="90"/>
      <c r="M143" s="92"/>
      <c r="N143" s="3"/>
      <c r="O143" s="93"/>
      <c r="P143" s="18"/>
      <c r="Q143" s="92"/>
      <c r="R143" s="91"/>
      <c r="S143" s="80"/>
      <c r="T143" s="31"/>
    </row>
    <row r="144" spans="2:20" ht="12.75" customHeight="1">
      <c r="B144" s="9"/>
      <c r="C144" s="47"/>
      <c r="D144" s="3"/>
      <c r="E144" s="57"/>
      <c r="F144" s="18"/>
      <c r="G144" s="47"/>
      <c r="H144" s="66"/>
      <c r="I144" s="80"/>
      <c r="J144" s="31"/>
      <c r="L144" s="9"/>
      <c r="M144" s="47"/>
      <c r="N144" s="3"/>
      <c r="O144" s="57"/>
      <c r="P144" s="18"/>
      <c r="Q144" s="47"/>
      <c r="R144" s="66"/>
      <c r="S144" s="80"/>
      <c r="T144" s="31"/>
    </row>
    <row r="145" spans="2:20" ht="12.75" customHeight="1">
      <c r="B145" s="9"/>
      <c r="C145" s="47"/>
      <c r="D145" s="3"/>
      <c r="E145" s="57"/>
      <c r="F145" s="18"/>
      <c r="G145" s="47"/>
      <c r="H145" s="66"/>
      <c r="I145" s="29"/>
      <c r="J145" s="31"/>
      <c r="L145" s="9"/>
      <c r="M145" s="47"/>
      <c r="N145" s="3"/>
      <c r="O145" s="57"/>
      <c r="P145" s="18"/>
      <c r="Q145" s="47"/>
      <c r="R145" s="66"/>
      <c r="S145" s="80"/>
      <c r="T145" s="31"/>
    </row>
    <row r="146" spans="2:20" ht="12.75" customHeight="1" thickBot="1">
      <c r="B146" s="6"/>
      <c r="C146" s="49"/>
      <c r="D146" s="11"/>
      <c r="E146" s="58"/>
      <c r="F146" s="19"/>
      <c r="G146" s="49"/>
      <c r="H146" s="67"/>
      <c r="I146" s="80"/>
      <c r="J146" s="31"/>
      <c r="L146" s="6"/>
      <c r="M146" s="49"/>
      <c r="N146" s="11"/>
      <c r="O146" s="58"/>
      <c r="P146" s="19"/>
      <c r="Q146" s="49"/>
      <c r="R146" s="67"/>
      <c r="S146" s="80"/>
      <c r="T146" s="31"/>
    </row>
    <row r="147" spans="3:20" ht="12.75" customHeight="1">
      <c r="C147" s="72"/>
      <c r="D147" s="76"/>
      <c r="E147" s="77"/>
      <c r="F147" s="79"/>
      <c r="G147" s="72"/>
      <c r="H147" s="78"/>
      <c r="J147" s="27"/>
      <c r="M147" s="72"/>
      <c r="N147" s="76"/>
      <c r="O147" s="77"/>
      <c r="P147" s="79"/>
      <c r="Q147" s="72"/>
      <c r="R147" s="78"/>
      <c r="T147" s="27"/>
    </row>
    <row r="148" spans="2:20" ht="12.75" customHeight="1" thickBot="1">
      <c r="B148" s="1" t="s">
        <v>30</v>
      </c>
      <c r="C148" s="22">
        <v>9</v>
      </c>
      <c r="E148" s="59" t="s">
        <v>175</v>
      </c>
      <c r="F148" s="16">
        <f>SUM(F135:F146)</f>
        <v>4798</v>
      </c>
      <c r="J148" s="27"/>
      <c r="L148" s="1" t="s">
        <v>30</v>
      </c>
      <c r="M148" s="22">
        <v>8</v>
      </c>
      <c r="O148" s="59" t="s">
        <v>175</v>
      </c>
      <c r="P148" s="16">
        <f>SUM(P135:P146)</f>
        <v>4563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176</v>
      </c>
      <c r="J150" s="27"/>
      <c r="L150" s="24" t="s">
        <v>176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6" t="s">
        <v>29</v>
      </c>
      <c r="C152" s="45" t="s">
        <v>169</v>
      </c>
      <c r="D152" s="12" t="s">
        <v>170</v>
      </c>
      <c r="E152" s="55" t="s">
        <v>171</v>
      </c>
      <c r="F152" s="12" t="s">
        <v>172</v>
      </c>
      <c r="G152" s="45" t="s">
        <v>173</v>
      </c>
      <c r="H152" s="64" t="s">
        <v>174</v>
      </c>
      <c r="I152" s="28"/>
      <c r="J152" s="30"/>
      <c r="L152" s="36" t="s">
        <v>29</v>
      </c>
      <c r="M152" s="45" t="s">
        <v>169</v>
      </c>
      <c r="N152" s="12" t="s">
        <v>170</v>
      </c>
      <c r="O152" s="55" t="s">
        <v>171</v>
      </c>
      <c r="P152" s="12" t="s">
        <v>172</v>
      </c>
      <c r="Q152" s="45" t="s">
        <v>173</v>
      </c>
      <c r="R152" s="64" t="s">
        <v>174</v>
      </c>
      <c r="S152" s="28"/>
      <c r="T152" s="30"/>
    </row>
    <row r="153" spans="2:20" ht="12.75" customHeight="1">
      <c r="B153" s="37" t="s">
        <v>299</v>
      </c>
      <c r="C153" s="50" t="s">
        <v>668</v>
      </c>
      <c r="D153" s="34">
        <v>2002</v>
      </c>
      <c r="E153" s="60" t="s">
        <v>667</v>
      </c>
      <c r="F153" s="35">
        <v>622</v>
      </c>
      <c r="G153" s="50" t="s">
        <v>475</v>
      </c>
      <c r="H153" s="68" t="s">
        <v>327</v>
      </c>
      <c r="I153" s="29"/>
      <c r="J153" s="31"/>
      <c r="L153" s="100" t="s">
        <v>357</v>
      </c>
      <c r="M153" s="99" t="s">
        <v>2830</v>
      </c>
      <c r="N153" s="34">
        <v>1996</v>
      </c>
      <c r="O153" s="98" t="s">
        <v>2832</v>
      </c>
      <c r="P153" s="35">
        <v>664</v>
      </c>
      <c r="Q153" s="99" t="s">
        <v>758</v>
      </c>
      <c r="R153" s="101" t="s">
        <v>1341</v>
      </c>
      <c r="S153" s="29"/>
      <c r="T153" s="31"/>
    </row>
    <row r="154" spans="2:20" ht="12.75" customHeight="1">
      <c r="B154" s="14" t="s">
        <v>299</v>
      </c>
      <c r="C154" s="48" t="s">
        <v>670</v>
      </c>
      <c r="D154" s="2">
        <v>1998</v>
      </c>
      <c r="E154" s="61" t="s">
        <v>669</v>
      </c>
      <c r="F154" s="20">
        <v>614</v>
      </c>
      <c r="G154" s="48" t="s">
        <v>642</v>
      </c>
      <c r="H154" s="69" t="s">
        <v>325</v>
      </c>
      <c r="I154" s="29"/>
      <c r="J154" s="31"/>
      <c r="L154" s="105" t="s">
        <v>299</v>
      </c>
      <c r="M154" s="94" t="s">
        <v>2836</v>
      </c>
      <c r="N154" s="2">
        <v>1997</v>
      </c>
      <c r="O154" s="95" t="s">
        <v>2582</v>
      </c>
      <c r="P154" s="20">
        <v>535</v>
      </c>
      <c r="Q154" s="94" t="s">
        <v>642</v>
      </c>
      <c r="R154" s="96" t="s">
        <v>325</v>
      </c>
      <c r="S154" s="29"/>
      <c r="T154" s="31"/>
    </row>
    <row r="155" spans="2:20" ht="12.75" customHeight="1">
      <c r="B155" s="14" t="s">
        <v>300</v>
      </c>
      <c r="C155" s="48" t="s">
        <v>668</v>
      </c>
      <c r="D155" s="2">
        <v>2002</v>
      </c>
      <c r="E155" s="61" t="s">
        <v>671</v>
      </c>
      <c r="F155" s="20">
        <v>605</v>
      </c>
      <c r="G155" s="48" t="s">
        <v>335</v>
      </c>
      <c r="H155" s="69" t="s">
        <v>405</v>
      </c>
      <c r="I155" s="29"/>
      <c r="J155" s="31"/>
      <c r="L155" s="105" t="s">
        <v>300</v>
      </c>
      <c r="M155" s="94" t="s">
        <v>2838</v>
      </c>
      <c r="N155" s="2">
        <v>2003</v>
      </c>
      <c r="O155" s="95" t="s">
        <v>2329</v>
      </c>
      <c r="P155" s="20">
        <v>457</v>
      </c>
      <c r="Q155" s="94" t="s">
        <v>1209</v>
      </c>
      <c r="R155" s="96" t="s">
        <v>1201</v>
      </c>
      <c r="S155" s="29"/>
      <c r="T155" s="31"/>
    </row>
    <row r="156" spans="2:20" ht="12.75" customHeight="1">
      <c r="B156" s="14" t="s">
        <v>300</v>
      </c>
      <c r="C156" s="48" t="s">
        <v>670</v>
      </c>
      <c r="D156" s="2">
        <v>1998</v>
      </c>
      <c r="E156" s="61" t="s">
        <v>672</v>
      </c>
      <c r="F156" s="20">
        <v>586</v>
      </c>
      <c r="G156" s="48" t="s">
        <v>475</v>
      </c>
      <c r="H156" s="69" t="s">
        <v>647</v>
      </c>
      <c r="I156" s="80"/>
      <c r="J156" s="31"/>
      <c r="L156" s="105" t="s">
        <v>369</v>
      </c>
      <c r="M156" s="94" t="s">
        <v>2839</v>
      </c>
      <c r="N156" s="2">
        <v>2000</v>
      </c>
      <c r="O156" s="95" t="s">
        <v>2766</v>
      </c>
      <c r="P156" s="20">
        <v>435</v>
      </c>
      <c r="Q156" s="94" t="s">
        <v>1209</v>
      </c>
      <c r="R156" s="96" t="s">
        <v>2840</v>
      </c>
      <c r="S156" s="80"/>
      <c r="T156" s="31"/>
    </row>
    <row r="157" spans="2:20" ht="12.75" customHeight="1">
      <c r="B157" s="14" t="s">
        <v>299</v>
      </c>
      <c r="C157" s="48" t="s">
        <v>673</v>
      </c>
      <c r="D157" s="2">
        <v>1998</v>
      </c>
      <c r="E157" s="61" t="s">
        <v>654</v>
      </c>
      <c r="F157" s="20">
        <v>581</v>
      </c>
      <c r="G157" s="48" t="s">
        <v>642</v>
      </c>
      <c r="H157" s="69" t="s">
        <v>325</v>
      </c>
      <c r="I157" s="80"/>
      <c r="J157" s="31"/>
      <c r="L157" s="105" t="s">
        <v>390</v>
      </c>
      <c r="M157" s="94" t="s">
        <v>2835</v>
      </c>
      <c r="N157" s="2">
        <v>1977</v>
      </c>
      <c r="O157" s="95" t="s">
        <v>2841</v>
      </c>
      <c r="P157" s="20">
        <v>399</v>
      </c>
      <c r="Q157" s="94" t="s">
        <v>1209</v>
      </c>
      <c r="R157" s="96" t="s">
        <v>1339</v>
      </c>
      <c r="S157" s="80"/>
      <c r="T157" s="31"/>
    </row>
    <row r="158" spans="2:20" ht="12.75" customHeight="1">
      <c r="B158" s="14" t="s">
        <v>300</v>
      </c>
      <c r="C158" s="48" t="s">
        <v>673</v>
      </c>
      <c r="D158" s="2">
        <v>1998</v>
      </c>
      <c r="E158" s="61" t="s">
        <v>674</v>
      </c>
      <c r="F158" s="20">
        <v>573</v>
      </c>
      <c r="G158" s="48" t="s">
        <v>335</v>
      </c>
      <c r="H158" s="69" t="s">
        <v>405</v>
      </c>
      <c r="I158" s="80"/>
      <c r="J158" s="31"/>
      <c r="L158" s="105" t="s">
        <v>369</v>
      </c>
      <c r="M158" s="94" t="s">
        <v>2842</v>
      </c>
      <c r="N158" s="2">
        <v>1999</v>
      </c>
      <c r="O158" s="95" t="s">
        <v>1293</v>
      </c>
      <c r="P158" s="20">
        <v>395</v>
      </c>
      <c r="Q158" s="94" t="s">
        <v>1209</v>
      </c>
      <c r="R158" s="96" t="s">
        <v>2840</v>
      </c>
      <c r="S158" s="80"/>
      <c r="T158" s="31"/>
    </row>
    <row r="159" spans="2:20" ht="12.75" customHeight="1">
      <c r="B159" s="14" t="s">
        <v>307</v>
      </c>
      <c r="C159" s="48" t="s">
        <v>678</v>
      </c>
      <c r="D159" s="2">
        <v>2001</v>
      </c>
      <c r="E159" s="61" t="s">
        <v>677</v>
      </c>
      <c r="F159" s="20">
        <v>512</v>
      </c>
      <c r="G159" s="48" t="s">
        <v>475</v>
      </c>
      <c r="H159" s="69" t="s">
        <v>320</v>
      </c>
      <c r="I159" s="80"/>
      <c r="J159" s="31"/>
      <c r="L159" s="105" t="s">
        <v>303</v>
      </c>
      <c r="M159" s="94" t="s">
        <v>2844</v>
      </c>
      <c r="N159" s="2">
        <v>2003</v>
      </c>
      <c r="O159" s="95" t="s">
        <v>2843</v>
      </c>
      <c r="P159" s="20">
        <v>390</v>
      </c>
      <c r="Q159" s="94" t="s">
        <v>1209</v>
      </c>
      <c r="R159" s="96" t="s">
        <v>1495</v>
      </c>
      <c r="S159" s="80"/>
      <c r="T159" s="31"/>
    </row>
    <row r="160" spans="2:20" ht="12.75" customHeight="1" thickBot="1">
      <c r="B160" s="15" t="s">
        <v>346</v>
      </c>
      <c r="C160" s="51" t="s">
        <v>675</v>
      </c>
      <c r="D160" s="13">
        <v>2001</v>
      </c>
      <c r="E160" s="62" t="s">
        <v>682</v>
      </c>
      <c r="F160" s="21">
        <v>504</v>
      </c>
      <c r="G160" s="51" t="s">
        <v>684</v>
      </c>
      <c r="H160" s="70" t="s">
        <v>683</v>
      </c>
      <c r="I160" s="80"/>
      <c r="J160" s="31"/>
      <c r="L160" s="122" t="s">
        <v>299</v>
      </c>
      <c r="M160" s="106" t="s">
        <v>2838</v>
      </c>
      <c r="N160" s="13">
        <v>2003</v>
      </c>
      <c r="O160" s="107" t="s">
        <v>2845</v>
      </c>
      <c r="P160" s="21">
        <v>388</v>
      </c>
      <c r="Q160" s="106" t="s">
        <v>1209</v>
      </c>
      <c r="R160" s="108" t="s">
        <v>1495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30</v>
      </c>
      <c r="C162" s="22">
        <v>8</v>
      </c>
      <c r="E162" s="59" t="s">
        <v>175</v>
      </c>
      <c r="F162" s="16">
        <f>SUM(F153:F160)</f>
        <v>4597</v>
      </c>
      <c r="J162" s="27"/>
      <c r="L162" s="1" t="s">
        <v>30</v>
      </c>
      <c r="M162" s="22">
        <v>8</v>
      </c>
      <c r="O162" s="59" t="s">
        <v>175</v>
      </c>
      <c r="P162" s="16">
        <f>SUM(P153:P160)</f>
        <v>3663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31</v>
      </c>
      <c r="C164" s="23">
        <f>+C148+C162</f>
        <v>17</v>
      </c>
      <c r="E164" s="59" t="s">
        <v>177</v>
      </c>
      <c r="F164" s="16">
        <f>+F148+F162</f>
        <v>9395</v>
      </c>
      <c r="J164" s="27"/>
      <c r="L164" s="1" t="s">
        <v>31</v>
      </c>
      <c r="M164" s="23">
        <f>+M148+M162</f>
        <v>16</v>
      </c>
      <c r="O164" s="59" t="s">
        <v>177</v>
      </c>
      <c r="P164" s="16">
        <f>+P148+P162</f>
        <v>8226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</v>
      </c>
      <c r="C166" s="23">
        <v>8</v>
      </c>
      <c r="J166" s="27"/>
      <c r="L166" s="1" t="s">
        <v>32</v>
      </c>
      <c r="M166" s="23">
        <v>8</v>
      </c>
      <c r="T166" s="27"/>
    </row>
    <row r="167" spans="10:20" ht="12.75">
      <c r="J167" s="27"/>
      <c r="T167" s="27"/>
    </row>
    <row r="168" spans="1:20" ht="12.75">
      <c r="A168" s="27"/>
      <c r="B168" s="27"/>
      <c r="C168" s="52"/>
      <c r="D168" s="27"/>
      <c r="E168" s="63"/>
      <c r="F168" s="27"/>
      <c r="G168" s="52"/>
      <c r="H168" s="71"/>
      <c r="I168" s="27"/>
      <c r="J168" s="27"/>
      <c r="K168" s="27"/>
      <c r="L168" s="27"/>
      <c r="M168" s="52"/>
      <c r="N168" s="27"/>
      <c r="O168" s="63"/>
      <c r="P168" s="27"/>
      <c r="Q168" s="52"/>
      <c r="R168" s="71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167</v>
      </c>
      <c r="C170" s="44" t="s">
        <v>278</v>
      </c>
      <c r="F170" s="133">
        <v>105</v>
      </c>
      <c r="G170" s="133"/>
      <c r="J170" s="27"/>
      <c r="L170" s="4" t="s">
        <v>167</v>
      </c>
      <c r="M170" s="44" t="s">
        <v>2802</v>
      </c>
      <c r="P170" s="133">
        <v>109</v>
      </c>
      <c r="Q170" s="133"/>
      <c r="T170" s="27"/>
    </row>
    <row r="171" spans="2:20" ht="12.75" customHeight="1">
      <c r="B171" s="4" t="s">
        <v>178</v>
      </c>
      <c r="C171" s="44" t="s">
        <v>46</v>
      </c>
      <c r="F171" s="133"/>
      <c r="G171" s="133"/>
      <c r="J171" s="27"/>
      <c r="L171" s="4" t="s">
        <v>178</v>
      </c>
      <c r="M171" s="44" t="s">
        <v>46</v>
      </c>
      <c r="P171" s="133"/>
      <c r="Q171" s="133"/>
      <c r="T171" s="27"/>
    </row>
    <row r="172" spans="2:20" ht="12.75" customHeight="1">
      <c r="B172" s="5" t="s">
        <v>28</v>
      </c>
      <c r="C172" s="26">
        <v>2015</v>
      </c>
      <c r="J172" s="27"/>
      <c r="L172" s="5" t="s">
        <v>28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168</v>
      </c>
      <c r="J174" s="27"/>
      <c r="L174" s="24" t="s">
        <v>168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29</v>
      </c>
      <c r="C176" s="45" t="s">
        <v>169</v>
      </c>
      <c r="D176" s="12" t="s">
        <v>170</v>
      </c>
      <c r="E176" s="55" t="s">
        <v>171</v>
      </c>
      <c r="F176" s="12" t="s">
        <v>172</v>
      </c>
      <c r="G176" s="45" t="s">
        <v>173</v>
      </c>
      <c r="H176" s="64" t="s">
        <v>174</v>
      </c>
      <c r="I176" s="28"/>
      <c r="J176" s="30"/>
      <c r="L176" s="7" t="s">
        <v>29</v>
      </c>
      <c r="M176" s="45" t="s">
        <v>169</v>
      </c>
      <c r="N176" s="12" t="s">
        <v>170</v>
      </c>
      <c r="O176" s="55" t="s">
        <v>171</v>
      </c>
      <c r="P176" s="12" t="s">
        <v>172</v>
      </c>
      <c r="Q176" s="45" t="s">
        <v>173</v>
      </c>
      <c r="R176" s="64" t="s">
        <v>174</v>
      </c>
      <c r="S176" s="28"/>
      <c r="T176" s="30"/>
    </row>
    <row r="177" spans="2:20" ht="12.75" customHeight="1">
      <c r="B177" s="121" t="s">
        <v>299</v>
      </c>
      <c r="C177" s="102" t="s">
        <v>2816</v>
      </c>
      <c r="D177" s="10">
        <v>2000</v>
      </c>
      <c r="E177" s="103" t="s">
        <v>2782</v>
      </c>
      <c r="F177" s="17">
        <v>550</v>
      </c>
      <c r="G177" s="102" t="s">
        <v>642</v>
      </c>
      <c r="H177" s="104" t="s">
        <v>325</v>
      </c>
      <c r="I177" s="29"/>
      <c r="J177" s="31"/>
      <c r="L177" s="121" t="s">
        <v>299</v>
      </c>
      <c r="M177" s="102" t="s">
        <v>2803</v>
      </c>
      <c r="N177" s="10">
        <v>2003</v>
      </c>
      <c r="O177" s="103" t="s">
        <v>2782</v>
      </c>
      <c r="P177" s="17">
        <v>550</v>
      </c>
      <c r="Q177" s="102" t="s">
        <v>642</v>
      </c>
      <c r="R177" s="104" t="s">
        <v>325</v>
      </c>
      <c r="S177" s="29"/>
      <c r="T177" s="31"/>
    </row>
    <row r="178" spans="2:20" ht="12.75" customHeight="1">
      <c r="B178" s="90" t="s">
        <v>300</v>
      </c>
      <c r="C178" s="92" t="s">
        <v>2816</v>
      </c>
      <c r="D178" s="3">
        <v>2000</v>
      </c>
      <c r="E178" s="93" t="s">
        <v>2820</v>
      </c>
      <c r="F178" s="18">
        <v>480</v>
      </c>
      <c r="G178" s="92" t="s">
        <v>475</v>
      </c>
      <c r="H178" s="91" t="s">
        <v>333</v>
      </c>
      <c r="I178" s="29"/>
      <c r="J178" s="31"/>
      <c r="L178" s="90" t="s">
        <v>300</v>
      </c>
      <c r="M178" s="92" t="s">
        <v>2803</v>
      </c>
      <c r="N178" s="3">
        <v>2003</v>
      </c>
      <c r="O178" s="93" t="s">
        <v>1698</v>
      </c>
      <c r="P178" s="18">
        <v>520</v>
      </c>
      <c r="Q178" s="92" t="s">
        <v>475</v>
      </c>
      <c r="R178" s="91" t="s">
        <v>2536</v>
      </c>
      <c r="S178" s="29"/>
      <c r="T178" s="31"/>
    </row>
    <row r="179" spans="2:20" ht="12.75" customHeight="1">
      <c r="B179" s="90" t="s">
        <v>302</v>
      </c>
      <c r="C179" s="92" t="s">
        <v>2827</v>
      </c>
      <c r="D179" s="3">
        <v>2001</v>
      </c>
      <c r="E179" s="93" t="s">
        <v>2828</v>
      </c>
      <c r="F179" s="18">
        <v>300</v>
      </c>
      <c r="G179" s="92" t="s">
        <v>1520</v>
      </c>
      <c r="H179" s="91" t="s">
        <v>1386</v>
      </c>
      <c r="I179" s="29"/>
      <c r="J179" s="31"/>
      <c r="L179" s="90" t="s">
        <v>302</v>
      </c>
      <c r="M179" s="92" t="s">
        <v>2811</v>
      </c>
      <c r="N179" s="3">
        <v>2000</v>
      </c>
      <c r="O179" s="93" t="s">
        <v>2814</v>
      </c>
      <c r="P179" s="18">
        <v>422</v>
      </c>
      <c r="Q179" s="92" t="s">
        <v>1520</v>
      </c>
      <c r="R179" s="91" t="s">
        <v>1386</v>
      </c>
      <c r="S179" s="29"/>
      <c r="T179" s="31"/>
    </row>
    <row r="180" spans="2:20" ht="12.75" customHeight="1">
      <c r="B180" s="90" t="s">
        <v>305</v>
      </c>
      <c r="C180" s="92" t="s">
        <v>2816</v>
      </c>
      <c r="D180" s="3">
        <v>2000</v>
      </c>
      <c r="E180" s="93" t="s">
        <v>384</v>
      </c>
      <c r="F180" s="18">
        <v>547</v>
      </c>
      <c r="G180" s="92" t="s">
        <v>1520</v>
      </c>
      <c r="H180" s="91" t="s">
        <v>1386</v>
      </c>
      <c r="I180" s="80"/>
      <c r="J180" s="31"/>
      <c r="L180" s="90" t="s">
        <v>305</v>
      </c>
      <c r="M180" s="92" t="s">
        <v>2815</v>
      </c>
      <c r="N180" s="3">
        <v>2004</v>
      </c>
      <c r="O180" s="93" t="s">
        <v>2758</v>
      </c>
      <c r="P180" s="18">
        <v>145</v>
      </c>
      <c r="Q180" s="92" t="s">
        <v>475</v>
      </c>
      <c r="R180" s="91" t="s">
        <v>327</v>
      </c>
      <c r="S180" s="80"/>
      <c r="T180" s="31"/>
    </row>
    <row r="181" spans="2:20" ht="12.75" customHeight="1">
      <c r="B181" s="90" t="s">
        <v>307</v>
      </c>
      <c r="C181" s="92" t="s">
        <v>2816</v>
      </c>
      <c r="D181" s="3">
        <v>2000</v>
      </c>
      <c r="E181" s="93" t="s">
        <v>1519</v>
      </c>
      <c r="F181" s="18">
        <v>555</v>
      </c>
      <c r="G181" s="92" t="s">
        <v>1520</v>
      </c>
      <c r="H181" s="91" t="s">
        <v>1344</v>
      </c>
      <c r="I181" s="80"/>
      <c r="J181" s="31"/>
      <c r="L181" s="90" t="s">
        <v>307</v>
      </c>
      <c r="M181" s="92" t="s">
        <v>2804</v>
      </c>
      <c r="N181" s="3">
        <v>1998</v>
      </c>
      <c r="O181" s="93" t="s">
        <v>1254</v>
      </c>
      <c r="P181" s="18">
        <v>506</v>
      </c>
      <c r="Q181" s="92" t="s">
        <v>642</v>
      </c>
      <c r="R181" s="91" t="s">
        <v>316</v>
      </c>
      <c r="S181" s="80"/>
      <c r="T181" s="31"/>
    </row>
    <row r="182" spans="2:20" ht="12.75" customHeight="1">
      <c r="B182" s="90" t="s">
        <v>350</v>
      </c>
      <c r="C182" s="92" t="s">
        <v>2816</v>
      </c>
      <c r="D182" s="3">
        <v>2000</v>
      </c>
      <c r="E182" s="93" t="s">
        <v>2817</v>
      </c>
      <c r="F182" s="18">
        <v>547</v>
      </c>
      <c r="G182" s="92" t="s">
        <v>475</v>
      </c>
      <c r="H182" s="91" t="s">
        <v>647</v>
      </c>
      <c r="I182" s="80"/>
      <c r="J182" s="31"/>
      <c r="L182" s="9"/>
      <c r="M182" s="47"/>
      <c r="N182" s="3"/>
      <c r="O182" s="57"/>
      <c r="P182" s="18"/>
      <c r="Q182" s="47"/>
      <c r="R182" s="66"/>
      <c r="S182" s="29"/>
      <c r="T182" s="31"/>
    </row>
    <row r="183" spans="2:20" ht="12.75" customHeight="1">
      <c r="B183" s="9"/>
      <c r="C183" s="47"/>
      <c r="D183" s="3"/>
      <c r="E183" s="57"/>
      <c r="F183" s="18"/>
      <c r="G183" s="47"/>
      <c r="H183" s="66"/>
      <c r="I183" s="80"/>
      <c r="J183" s="31"/>
      <c r="L183" s="90"/>
      <c r="M183" s="92"/>
      <c r="N183" s="3"/>
      <c r="O183" s="93"/>
      <c r="P183" s="18"/>
      <c r="Q183" s="47"/>
      <c r="R183" s="91"/>
      <c r="S183" s="80"/>
      <c r="T183" s="31"/>
    </row>
    <row r="184" spans="2:20" ht="12.75" customHeight="1">
      <c r="B184" s="90"/>
      <c r="C184" s="92"/>
      <c r="D184" s="3"/>
      <c r="E184" s="93"/>
      <c r="F184" s="18"/>
      <c r="G184" s="92"/>
      <c r="H184" s="91"/>
      <c r="I184" s="80"/>
      <c r="J184" s="31"/>
      <c r="L184" s="9"/>
      <c r="M184" s="47"/>
      <c r="N184" s="3"/>
      <c r="O184" s="93"/>
      <c r="P184" s="18"/>
      <c r="Q184" s="92"/>
      <c r="R184" s="91"/>
      <c r="S184" s="80"/>
      <c r="T184" s="31"/>
    </row>
    <row r="185" spans="2:20" ht="12.75" customHeight="1">
      <c r="B185" s="9"/>
      <c r="C185" s="47"/>
      <c r="D185" s="3"/>
      <c r="E185" s="57"/>
      <c r="F185" s="18"/>
      <c r="G185" s="47"/>
      <c r="H185" s="66"/>
      <c r="I185" s="80"/>
      <c r="J185" s="31"/>
      <c r="L185" s="90"/>
      <c r="M185" s="92"/>
      <c r="N185" s="3"/>
      <c r="O185" s="93"/>
      <c r="P185" s="18"/>
      <c r="Q185" s="92"/>
      <c r="R185" s="91"/>
      <c r="S185" s="80"/>
      <c r="T185" s="31"/>
    </row>
    <row r="186" spans="2:20" ht="12.75" customHeight="1">
      <c r="B186" s="9"/>
      <c r="C186" s="47"/>
      <c r="D186" s="3"/>
      <c r="E186" s="57"/>
      <c r="F186" s="18"/>
      <c r="G186" s="47"/>
      <c r="H186" s="66"/>
      <c r="I186" s="80"/>
      <c r="J186" s="31"/>
      <c r="L186" s="9"/>
      <c r="M186" s="47"/>
      <c r="N186" s="3"/>
      <c r="O186" s="57"/>
      <c r="P186" s="18"/>
      <c r="Q186" s="47"/>
      <c r="R186" s="66"/>
      <c r="S186" s="80"/>
      <c r="T186" s="31"/>
    </row>
    <row r="187" spans="2:20" ht="12.75" customHeight="1">
      <c r="B187" s="9"/>
      <c r="C187" s="47"/>
      <c r="D187" s="3"/>
      <c r="E187" s="57"/>
      <c r="F187" s="18"/>
      <c r="G187" s="47"/>
      <c r="H187" s="66"/>
      <c r="I187" s="29"/>
      <c r="J187" s="31"/>
      <c r="L187" s="9"/>
      <c r="M187" s="47"/>
      <c r="N187" s="3"/>
      <c r="O187" s="57"/>
      <c r="P187" s="18"/>
      <c r="Q187" s="47"/>
      <c r="R187" s="66"/>
      <c r="S187" s="80"/>
      <c r="T187" s="31"/>
    </row>
    <row r="188" spans="2:20" ht="12.75" customHeight="1" thickBot="1">
      <c r="B188" s="6"/>
      <c r="C188" s="49"/>
      <c r="D188" s="11"/>
      <c r="E188" s="58"/>
      <c r="F188" s="19"/>
      <c r="G188" s="49"/>
      <c r="H188" s="67"/>
      <c r="I188" s="80"/>
      <c r="J188" s="31"/>
      <c r="L188" s="6"/>
      <c r="M188" s="49"/>
      <c r="N188" s="11"/>
      <c r="O188" s="58"/>
      <c r="P188" s="19"/>
      <c r="Q188" s="49"/>
      <c r="R188" s="67"/>
      <c r="S188" s="80"/>
      <c r="T188" s="31"/>
    </row>
    <row r="189" spans="3:20" ht="12.75" customHeight="1">
      <c r="C189" s="72"/>
      <c r="D189" s="76"/>
      <c r="E189" s="77"/>
      <c r="F189" s="79"/>
      <c r="G189" s="72"/>
      <c r="H189" s="78"/>
      <c r="J189" s="27"/>
      <c r="M189" s="72"/>
      <c r="N189" s="76"/>
      <c r="O189" s="77"/>
      <c r="P189" s="79"/>
      <c r="Q189" s="72"/>
      <c r="R189" s="78"/>
      <c r="T189" s="27"/>
    </row>
    <row r="190" spans="2:20" ht="12.75" customHeight="1" thickBot="1">
      <c r="B190" s="1" t="s">
        <v>30</v>
      </c>
      <c r="C190" s="22">
        <v>6</v>
      </c>
      <c r="E190" s="59" t="s">
        <v>175</v>
      </c>
      <c r="F190" s="16">
        <f>SUM(F177:F188)</f>
        <v>2979</v>
      </c>
      <c r="J190" s="27"/>
      <c r="L190" s="1" t="s">
        <v>30</v>
      </c>
      <c r="M190" s="22">
        <v>5</v>
      </c>
      <c r="O190" s="59" t="s">
        <v>175</v>
      </c>
      <c r="P190" s="16">
        <f>SUM(P177:P188)</f>
        <v>2143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176</v>
      </c>
      <c r="J192" s="27"/>
      <c r="L192" s="24" t="s">
        <v>176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6" t="s">
        <v>29</v>
      </c>
      <c r="C194" s="45" t="s">
        <v>169</v>
      </c>
      <c r="D194" s="12" t="s">
        <v>170</v>
      </c>
      <c r="E194" s="55" t="s">
        <v>171</v>
      </c>
      <c r="F194" s="12" t="s">
        <v>172</v>
      </c>
      <c r="G194" s="45" t="s">
        <v>173</v>
      </c>
      <c r="H194" s="64" t="s">
        <v>174</v>
      </c>
      <c r="I194" s="28"/>
      <c r="J194" s="30"/>
      <c r="L194" s="36" t="s">
        <v>29</v>
      </c>
      <c r="M194" s="45" t="s">
        <v>169</v>
      </c>
      <c r="N194" s="12" t="s">
        <v>170</v>
      </c>
      <c r="O194" s="55" t="s">
        <v>171</v>
      </c>
      <c r="P194" s="12" t="s">
        <v>172</v>
      </c>
      <c r="Q194" s="45" t="s">
        <v>173</v>
      </c>
      <c r="R194" s="64" t="s">
        <v>174</v>
      </c>
      <c r="S194" s="28"/>
      <c r="T194" s="30"/>
    </row>
    <row r="195" spans="2:20" ht="12.75" customHeight="1">
      <c r="B195" s="100" t="s">
        <v>307</v>
      </c>
      <c r="C195" s="99" t="s">
        <v>2819</v>
      </c>
      <c r="D195" s="34">
        <v>2000</v>
      </c>
      <c r="E195" s="98" t="s">
        <v>2818</v>
      </c>
      <c r="F195" s="35">
        <v>515</v>
      </c>
      <c r="G195" s="99" t="s">
        <v>1520</v>
      </c>
      <c r="H195" s="101" t="s">
        <v>1344</v>
      </c>
      <c r="I195" s="29"/>
      <c r="J195" s="31"/>
      <c r="L195" s="100" t="s">
        <v>299</v>
      </c>
      <c r="M195" s="99" t="s">
        <v>2804</v>
      </c>
      <c r="N195" s="34">
        <v>1998</v>
      </c>
      <c r="O195" s="98" t="s">
        <v>2582</v>
      </c>
      <c r="P195" s="35">
        <v>535</v>
      </c>
      <c r="Q195" s="99" t="s">
        <v>642</v>
      </c>
      <c r="R195" s="101" t="s">
        <v>325</v>
      </c>
      <c r="S195" s="29"/>
      <c r="T195" s="31"/>
    </row>
    <row r="196" spans="2:20" ht="12.75" customHeight="1">
      <c r="B196" s="105" t="s">
        <v>299</v>
      </c>
      <c r="C196" s="94" t="s">
        <v>2823</v>
      </c>
      <c r="D196" s="2">
        <v>2001</v>
      </c>
      <c r="E196" s="95" t="s">
        <v>2324</v>
      </c>
      <c r="F196" s="20">
        <v>482</v>
      </c>
      <c r="G196" s="94" t="s">
        <v>1520</v>
      </c>
      <c r="H196" s="96" t="s">
        <v>1344</v>
      </c>
      <c r="I196" s="29"/>
      <c r="J196" s="31"/>
      <c r="L196" s="105" t="s">
        <v>299</v>
      </c>
      <c r="M196" s="94" t="s">
        <v>2806</v>
      </c>
      <c r="N196" s="2">
        <v>2000</v>
      </c>
      <c r="O196" s="95" t="s">
        <v>2805</v>
      </c>
      <c r="P196" s="20">
        <v>520</v>
      </c>
      <c r="Q196" s="94" t="s">
        <v>642</v>
      </c>
      <c r="R196" s="96" t="s">
        <v>325</v>
      </c>
      <c r="S196" s="29"/>
      <c r="T196" s="31"/>
    </row>
    <row r="197" spans="2:20" ht="12.75" customHeight="1">
      <c r="B197" s="105" t="s">
        <v>299</v>
      </c>
      <c r="C197" s="94" t="s">
        <v>2821</v>
      </c>
      <c r="D197" s="2">
        <v>2000</v>
      </c>
      <c r="E197" s="95" t="s">
        <v>1983</v>
      </c>
      <c r="F197" s="20">
        <v>469</v>
      </c>
      <c r="G197" s="94" t="s">
        <v>475</v>
      </c>
      <c r="H197" s="96" t="s">
        <v>327</v>
      </c>
      <c r="I197" s="29"/>
      <c r="J197" s="31"/>
      <c r="L197" s="105" t="s">
        <v>300</v>
      </c>
      <c r="M197" s="94" t="s">
        <v>2806</v>
      </c>
      <c r="N197" s="2">
        <v>2000</v>
      </c>
      <c r="O197" s="95" t="s">
        <v>2807</v>
      </c>
      <c r="P197" s="20">
        <v>511</v>
      </c>
      <c r="Q197" s="94" t="s">
        <v>1307</v>
      </c>
      <c r="R197" s="96" t="s">
        <v>1288</v>
      </c>
      <c r="S197" s="29"/>
      <c r="T197" s="31"/>
    </row>
    <row r="198" spans="2:20" ht="12.75" customHeight="1">
      <c r="B198" s="105" t="s">
        <v>369</v>
      </c>
      <c r="C198" s="94" t="s">
        <v>2823</v>
      </c>
      <c r="D198" s="2">
        <v>2001</v>
      </c>
      <c r="E198" s="95" t="s">
        <v>2822</v>
      </c>
      <c r="F198" s="20">
        <v>411</v>
      </c>
      <c r="G198" s="94" t="s">
        <v>1520</v>
      </c>
      <c r="H198" s="96" t="s">
        <v>1103</v>
      </c>
      <c r="I198" s="80"/>
      <c r="J198" s="31"/>
      <c r="L198" s="105" t="s">
        <v>299</v>
      </c>
      <c r="M198" s="94" t="s">
        <v>2809</v>
      </c>
      <c r="N198" s="2">
        <v>1986</v>
      </c>
      <c r="O198" s="95" t="s">
        <v>2808</v>
      </c>
      <c r="P198" s="20">
        <v>504</v>
      </c>
      <c r="Q198" s="94" t="s">
        <v>642</v>
      </c>
      <c r="R198" s="96" t="s">
        <v>325</v>
      </c>
      <c r="S198" s="80"/>
      <c r="T198" s="31"/>
    </row>
    <row r="199" spans="2:20" ht="12.75" customHeight="1">
      <c r="B199" s="105" t="s">
        <v>299</v>
      </c>
      <c r="C199" s="94" t="s">
        <v>2819</v>
      </c>
      <c r="D199" s="2">
        <v>2000</v>
      </c>
      <c r="E199" s="95" t="s">
        <v>2824</v>
      </c>
      <c r="F199" s="20">
        <v>401</v>
      </c>
      <c r="G199" s="94" t="s">
        <v>1520</v>
      </c>
      <c r="H199" s="96" t="s">
        <v>1344</v>
      </c>
      <c r="I199" s="80"/>
      <c r="J199" s="31"/>
      <c r="L199" s="105" t="s">
        <v>300</v>
      </c>
      <c r="M199" s="94" t="s">
        <v>2811</v>
      </c>
      <c r="N199" s="2">
        <v>2000</v>
      </c>
      <c r="O199" s="95" t="s">
        <v>2810</v>
      </c>
      <c r="P199" s="20">
        <v>483</v>
      </c>
      <c r="Q199" s="94" t="s">
        <v>1307</v>
      </c>
      <c r="R199" s="96" t="s">
        <v>1288</v>
      </c>
      <c r="S199" s="80"/>
      <c r="T199" s="31"/>
    </row>
    <row r="200" spans="2:20" ht="12.75" customHeight="1">
      <c r="B200" s="105" t="s">
        <v>305</v>
      </c>
      <c r="C200" s="94" t="s">
        <v>2825</v>
      </c>
      <c r="D200" s="2">
        <v>2001</v>
      </c>
      <c r="E200" s="95" t="s">
        <v>625</v>
      </c>
      <c r="F200" s="20">
        <v>362</v>
      </c>
      <c r="G200" s="94" t="s">
        <v>1520</v>
      </c>
      <c r="H200" s="96" t="s">
        <v>1386</v>
      </c>
      <c r="I200" s="80"/>
      <c r="J200" s="31"/>
      <c r="L200" s="105" t="s">
        <v>307</v>
      </c>
      <c r="M200" s="94" t="s">
        <v>2806</v>
      </c>
      <c r="N200" s="2">
        <v>2000</v>
      </c>
      <c r="O200" s="95" t="s">
        <v>2127</v>
      </c>
      <c r="P200" s="20">
        <v>475</v>
      </c>
      <c r="Q200" s="94" t="s">
        <v>1307</v>
      </c>
      <c r="R200" s="96" t="s">
        <v>1278</v>
      </c>
      <c r="S200" s="80"/>
      <c r="T200" s="31"/>
    </row>
    <row r="201" spans="2:20" ht="12.75" customHeight="1">
      <c r="B201" s="105" t="s">
        <v>307</v>
      </c>
      <c r="C201" s="94" t="s">
        <v>2825</v>
      </c>
      <c r="D201" s="2">
        <v>2001</v>
      </c>
      <c r="E201" s="95" t="s">
        <v>1784</v>
      </c>
      <c r="F201" s="20">
        <v>359</v>
      </c>
      <c r="G201" s="94" t="s">
        <v>1520</v>
      </c>
      <c r="H201" s="96" t="s">
        <v>1344</v>
      </c>
      <c r="I201" s="80"/>
      <c r="J201" s="31"/>
      <c r="L201" s="105" t="s">
        <v>299</v>
      </c>
      <c r="M201" s="94" t="s">
        <v>2811</v>
      </c>
      <c r="N201" s="2">
        <v>2000</v>
      </c>
      <c r="O201" s="95" t="s">
        <v>2812</v>
      </c>
      <c r="P201" s="20">
        <v>472</v>
      </c>
      <c r="Q201" s="94" t="s">
        <v>1520</v>
      </c>
      <c r="R201" s="96" t="s">
        <v>1344</v>
      </c>
      <c r="S201" s="80"/>
      <c r="T201" s="31"/>
    </row>
    <row r="202" spans="2:20" ht="12.75" customHeight="1" thickBot="1">
      <c r="B202" s="122" t="s">
        <v>300</v>
      </c>
      <c r="C202" s="106" t="s">
        <v>2827</v>
      </c>
      <c r="D202" s="13">
        <v>2001</v>
      </c>
      <c r="E202" s="107" t="s">
        <v>2826</v>
      </c>
      <c r="F202" s="21">
        <v>357</v>
      </c>
      <c r="G202" s="106" t="s">
        <v>1520</v>
      </c>
      <c r="H202" s="108" t="s">
        <v>1386</v>
      </c>
      <c r="I202" s="80"/>
      <c r="J202" s="31"/>
      <c r="L202" s="122" t="s">
        <v>307</v>
      </c>
      <c r="M202" s="106" t="s">
        <v>2811</v>
      </c>
      <c r="N202" s="13">
        <v>2000</v>
      </c>
      <c r="O202" s="107" t="s">
        <v>2813</v>
      </c>
      <c r="P202" s="21">
        <v>422</v>
      </c>
      <c r="Q202" s="106" t="s">
        <v>1520</v>
      </c>
      <c r="R202" s="108" t="s">
        <v>1344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30</v>
      </c>
      <c r="C204" s="22">
        <v>8</v>
      </c>
      <c r="E204" s="59" t="s">
        <v>175</v>
      </c>
      <c r="F204" s="16">
        <f>SUM(F195:F202)</f>
        <v>3356</v>
      </c>
      <c r="J204" s="27"/>
      <c r="L204" s="1" t="s">
        <v>30</v>
      </c>
      <c r="M204" s="22">
        <v>8</v>
      </c>
      <c r="O204" s="59" t="s">
        <v>175</v>
      </c>
      <c r="P204" s="16">
        <f>SUM(P195:P202)</f>
        <v>3922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31</v>
      </c>
      <c r="C206" s="23">
        <f>+C190+C204</f>
        <v>14</v>
      </c>
      <c r="E206" s="59" t="s">
        <v>177</v>
      </c>
      <c r="F206" s="16">
        <f>+F190+F204</f>
        <v>6335</v>
      </c>
      <c r="J206" s="27"/>
      <c r="L206" s="1" t="s">
        <v>31</v>
      </c>
      <c r="M206" s="23">
        <f>+M190+M204</f>
        <v>13</v>
      </c>
      <c r="O206" s="59" t="s">
        <v>177</v>
      </c>
      <c r="P206" s="16">
        <f>+P190+P204</f>
        <v>6065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</v>
      </c>
      <c r="C208" s="23">
        <v>6</v>
      </c>
      <c r="J208" s="27"/>
      <c r="L208" s="1" t="s">
        <v>32</v>
      </c>
      <c r="M208" s="23">
        <v>6</v>
      </c>
      <c r="T208" s="27"/>
    </row>
    <row r="209" spans="10:20" ht="12.75">
      <c r="J209" s="27"/>
      <c r="T209" s="27"/>
    </row>
    <row r="210" spans="1:20" ht="12.75">
      <c r="A210" s="27"/>
      <c r="B210" s="27"/>
      <c r="C210" s="52"/>
      <c r="D210" s="27"/>
      <c r="E210" s="63"/>
      <c r="F210" s="27"/>
      <c r="G210" s="52"/>
      <c r="H210" s="71"/>
      <c r="I210" s="27"/>
      <c r="J210" s="27"/>
      <c r="K210" s="27"/>
      <c r="L210" s="27"/>
      <c r="M210" s="52"/>
      <c r="N210" s="27"/>
      <c r="O210" s="63"/>
      <c r="P210" s="27"/>
      <c r="Q210" s="52"/>
      <c r="R210" s="71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167</v>
      </c>
      <c r="C212" s="44" t="s">
        <v>190</v>
      </c>
      <c r="F212" s="133">
        <v>110</v>
      </c>
      <c r="G212" s="133"/>
      <c r="J212" s="27"/>
      <c r="L212" s="4" t="s">
        <v>167</v>
      </c>
      <c r="M212" s="44" t="s">
        <v>2780</v>
      </c>
      <c r="P212" s="133">
        <v>123</v>
      </c>
      <c r="Q212" s="133"/>
      <c r="T212" s="27"/>
    </row>
    <row r="213" spans="2:20" ht="12.75" customHeight="1">
      <c r="B213" s="4" t="s">
        <v>178</v>
      </c>
      <c r="C213" s="44" t="s">
        <v>46</v>
      </c>
      <c r="F213" s="133"/>
      <c r="G213" s="133"/>
      <c r="J213" s="27"/>
      <c r="L213" s="4" t="s">
        <v>178</v>
      </c>
      <c r="M213" s="44" t="s">
        <v>46</v>
      </c>
      <c r="P213" s="133"/>
      <c r="Q213" s="133"/>
      <c r="T213" s="27"/>
    </row>
    <row r="214" spans="2:20" ht="12.75" customHeight="1">
      <c r="B214" s="5" t="s">
        <v>28</v>
      </c>
      <c r="C214" s="26">
        <v>2015</v>
      </c>
      <c r="J214" s="27"/>
      <c r="L214" s="5" t="s">
        <v>28</v>
      </c>
      <c r="M214" s="26">
        <v>2015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168</v>
      </c>
      <c r="J216" s="27"/>
      <c r="L216" s="24" t="s">
        <v>168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29</v>
      </c>
      <c r="C218" s="45" t="s">
        <v>169</v>
      </c>
      <c r="D218" s="12" t="s">
        <v>170</v>
      </c>
      <c r="E218" s="55" t="s">
        <v>171</v>
      </c>
      <c r="F218" s="12" t="s">
        <v>172</v>
      </c>
      <c r="G218" s="45" t="s">
        <v>173</v>
      </c>
      <c r="H218" s="64" t="s">
        <v>174</v>
      </c>
      <c r="I218" s="28"/>
      <c r="J218" s="30"/>
      <c r="L218" s="7" t="s">
        <v>29</v>
      </c>
      <c r="M218" s="45" t="s">
        <v>169</v>
      </c>
      <c r="N218" s="12" t="s">
        <v>170</v>
      </c>
      <c r="O218" s="55" t="s">
        <v>171</v>
      </c>
      <c r="P218" s="12" t="s">
        <v>172</v>
      </c>
      <c r="Q218" s="45" t="s">
        <v>173</v>
      </c>
      <c r="R218" s="64" t="s">
        <v>174</v>
      </c>
      <c r="S218" s="28"/>
      <c r="T218" s="30"/>
    </row>
    <row r="219" spans="2:20" ht="12.75" customHeight="1">
      <c r="B219" s="8" t="s">
        <v>299</v>
      </c>
      <c r="C219" s="46" t="s">
        <v>2929</v>
      </c>
      <c r="D219" s="10">
        <v>2000</v>
      </c>
      <c r="E219" s="56" t="s">
        <v>1477</v>
      </c>
      <c r="F219" s="17">
        <v>359</v>
      </c>
      <c r="G219" s="46" t="s">
        <v>475</v>
      </c>
      <c r="H219" s="65" t="s">
        <v>327</v>
      </c>
      <c r="I219" s="29"/>
      <c r="J219" s="31"/>
      <c r="L219" s="121" t="s">
        <v>299</v>
      </c>
      <c r="M219" s="102" t="s">
        <v>2783</v>
      </c>
      <c r="N219" s="10">
        <v>2003</v>
      </c>
      <c r="O219" s="103" t="s">
        <v>2782</v>
      </c>
      <c r="P219" s="17">
        <v>550</v>
      </c>
      <c r="Q219" s="102" t="s">
        <v>642</v>
      </c>
      <c r="R219" s="104" t="s">
        <v>325</v>
      </c>
      <c r="S219" s="29"/>
      <c r="T219" s="31"/>
    </row>
    <row r="220" spans="2:20" ht="12.75" customHeight="1">
      <c r="B220" s="9" t="s">
        <v>300</v>
      </c>
      <c r="C220" s="47" t="s">
        <v>2924</v>
      </c>
      <c r="D220" s="3">
        <v>1999</v>
      </c>
      <c r="E220" s="57" t="s">
        <v>2485</v>
      </c>
      <c r="F220" s="18">
        <v>407</v>
      </c>
      <c r="G220" s="47" t="s">
        <v>475</v>
      </c>
      <c r="H220" s="66" t="s">
        <v>333</v>
      </c>
      <c r="I220" s="29"/>
      <c r="J220" s="31"/>
      <c r="L220" s="90" t="s">
        <v>300</v>
      </c>
      <c r="M220" s="92" t="s">
        <v>2783</v>
      </c>
      <c r="N220" s="3">
        <v>2003</v>
      </c>
      <c r="O220" s="93" t="s">
        <v>1163</v>
      </c>
      <c r="P220" s="18">
        <v>532</v>
      </c>
      <c r="Q220" s="92" t="s">
        <v>475</v>
      </c>
      <c r="R220" s="91" t="s">
        <v>2536</v>
      </c>
      <c r="S220" s="29"/>
      <c r="T220" s="31"/>
    </row>
    <row r="221" spans="2:20" ht="12.75" customHeight="1">
      <c r="B221" s="9" t="s">
        <v>301</v>
      </c>
      <c r="C221" s="47" t="s">
        <v>2938</v>
      </c>
      <c r="D221" s="3">
        <v>1968</v>
      </c>
      <c r="E221" s="57" t="s">
        <v>2939</v>
      </c>
      <c r="F221" s="18">
        <v>130</v>
      </c>
      <c r="G221" s="47" t="s">
        <v>659</v>
      </c>
      <c r="H221" s="66" t="s">
        <v>1496</v>
      </c>
      <c r="I221" s="29"/>
      <c r="J221" s="31"/>
      <c r="L221" s="90" t="s">
        <v>303</v>
      </c>
      <c r="M221" s="92" t="s">
        <v>2784</v>
      </c>
      <c r="N221" s="3">
        <v>2003</v>
      </c>
      <c r="O221" s="93" t="s">
        <v>2225</v>
      </c>
      <c r="P221" s="18">
        <v>525</v>
      </c>
      <c r="Q221" s="92" t="s">
        <v>322</v>
      </c>
      <c r="R221" s="91" t="s">
        <v>323</v>
      </c>
      <c r="S221" s="29"/>
      <c r="T221" s="31"/>
    </row>
    <row r="222" spans="2:20" ht="12.75" customHeight="1">
      <c r="B222" s="9" t="s">
        <v>349</v>
      </c>
      <c r="C222" s="47" t="s">
        <v>2926</v>
      </c>
      <c r="D222" s="3">
        <v>1963</v>
      </c>
      <c r="E222" s="57" t="s">
        <v>2925</v>
      </c>
      <c r="F222" s="18">
        <v>396</v>
      </c>
      <c r="G222" s="47" t="s">
        <v>659</v>
      </c>
      <c r="H222" s="66" t="s">
        <v>986</v>
      </c>
      <c r="I222" s="80"/>
      <c r="J222" s="31"/>
      <c r="L222" s="90" t="s">
        <v>305</v>
      </c>
      <c r="M222" s="92" t="s">
        <v>2781</v>
      </c>
      <c r="N222" s="3">
        <v>2003</v>
      </c>
      <c r="O222" s="93" t="s">
        <v>625</v>
      </c>
      <c r="P222" s="18">
        <v>362</v>
      </c>
      <c r="Q222" s="92" t="s">
        <v>475</v>
      </c>
      <c r="R222" s="91" t="s">
        <v>360</v>
      </c>
      <c r="S222" s="80"/>
      <c r="T222" s="31"/>
    </row>
    <row r="223" spans="2:20" ht="12.75" customHeight="1">
      <c r="B223" s="9" t="s">
        <v>305</v>
      </c>
      <c r="C223" s="47" t="s">
        <v>2928</v>
      </c>
      <c r="D223" s="3">
        <v>2002</v>
      </c>
      <c r="E223" s="57" t="s">
        <v>625</v>
      </c>
      <c r="F223" s="18">
        <v>362</v>
      </c>
      <c r="G223" s="47" t="s">
        <v>659</v>
      </c>
      <c r="H223" s="66" t="s">
        <v>522</v>
      </c>
      <c r="I223" s="80"/>
      <c r="J223" s="31"/>
      <c r="L223" s="9"/>
      <c r="M223" s="47"/>
      <c r="N223" s="3"/>
      <c r="O223" s="57"/>
      <c r="P223" s="18"/>
      <c r="Q223" s="47"/>
      <c r="R223" s="66"/>
      <c r="S223" s="80"/>
      <c r="T223" s="31"/>
    </row>
    <row r="224" spans="2:20" ht="12.75" customHeight="1">
      <c r="B224" s="9" t="s">
        <v>306</v>
      </c>
      <c r="C224" s="47" t="s">
        <v>2932</v>
      </c>
      <c r="D224" s="3">
        <v>2004</v>
      </c>
      <c r="E224" s="57" t="s">
        <v>2210</v>
      </c>
      <c r="F224" s="18">
        <v>332</v>
      </c>
      <c r="G224" s="47" t="s">
        <v>1209</v>
      </c>
      <c r="H224" s="66" t="s">
        <v>600</v>
      </c>
      <c r="I224" s="80"/>
      <c r="J224" s="31"/>
      <c r="L224" s="9"/>
      <c r="M224" s="47"/>
      <c r="N224" s="3"/>
      <c r="O224" s="57"/>
      <c r="P224" s="18"/>
      <c r="Q224" s="47"/>
      <c r="R224" s="66"/>
      <c r="S224" s="29"/>
      <c r="T224" s="31"/>
    </row>
    <row r="225" spans="2:20" ht="12.75" customHeight="1">
      <c r="B225" s="9" t="s">
        <v>307</v>
      </c>
      <c r="C225" s="47" t="s">
        <v>2926</v>
      </c>
      <c r="D225" s="3">
        <v>1963</v>
      </c>
      <c r="E225" s="57" t="s">
        <v>2933</v>
      </c>
      <c r="F225" s="18">
        <v>96</v>
      </c>
      <c r="G225" s="47" t="s">
        <v>659</v>
      </c>
      <c r="H225" s="66" t="s">
        <v>986</v>
      </c>
      <c r="I225" s="80"/>
      <c r="J225" s="31"/>
      <c r="L225" s="9"/>
      <c r="M225" s="47"/>
      <c r="N225" s="3"/>
      <c r="O225" s="57"/>
      <c r="P225" s="18"/>
      <c r="Q225" s="47"/>
      <c r="R225" s="66"/>
      <c r="S225" s="80"/>
      <c r="T225" s="31"/>
    </row>
    <row r="226" spans="2:20" ht="12.75" customHeight="1">
      <c r="B226" s="90" t="s">
        <v>390</v>
      </c>
      <c r="C226" s="92" t="s">
        <v>2941</v>
      </c>
      <c r="D226" s="3">
        <v>1967</v>
      </c>
      <c r="E226" s="93" t="s">
        <v>2940</v>
      </c>
      <c r="F226" s="18">
        <v>454</v>
      </c>
      <c r="G226" s="92" t="s">
        <v>680</v>
      </c>
      <c r="H226" s="91" t="s">
        <v>2022</v>
      </c>
      <c r="I226" s="80"/>
      <c r="J226" s="31"/>
      <c r="L226" s="90"/>
      <c r="M226" s="92"/>
      <c r="N226" s="3"/>
      <c r="O226" s="93"/>
      <c r="P226" s="18"/>
      <c r="Q226" s="92"/>
      <c r="R226" s="91"/>
      <c r="S226" s="80"/>
      <c r="T226" s="31"/>
    </row>
    <row r="227" spans="2:20" ht="12.75" customHeight="1">
      <c r="B227" s="9" t="s">
        <v>634</v>
      </c>
      <c r="C227" s="47" t="s">
        <v>2941</v>
      </c>
      <c r="D227" s="3">
        <v>1967</v>
      </c>
      <c r="E227" s="57" t="s">
        <v>2942</v>
      </c>
      <c r="F227" s="18">
        <v>484</v>
      </c>
      <c r="G227" s="47" t="s">
        <v>680</v>
      </c>
      <c r="H227" s="66" t="s">
        <v>2022</v>
      </c>
      <c r="I227" s="80"/>
      <c r="J227" s="31"/>
      <c r="L227" s="9"/>
      <c r="M227" s="47"/>
      <c r="N227" s="3"/>
      <c r="O227" s="57"/>
      <c r="P227" s="18"/>
      <c r="Q227" s="47"/>
      <c r="R227" s="66"/>
      <c r="S227" s="80"/>
      <c r="T227" s="31"/>
    </row>
    <row r="228" spans="2:20" ht="12.75" customHeight="1">
      <c r="B228" s="9"/>
      <c r="C228" s="47"/>
      <c r="D228" s="3"/>
      <c r="E228" s="57"/>
      <c r="F228" s="18"/>
      <c r="G228" s="47"/>
      <c r="H228" s="66"/>
      <c r="I228" s="80"/>
      <c r="J228" s="31"/>
      <c r="L228" s="9"/>
      <c r="M228" s="47"/>
      <c r="N228" s="3"/>
      <c r="O228" s="57"/>
      <c r="P228" s="18"/>
      <c r="Q228" s="47"/>
      <c r="R228" s="66"/>
      <c r="S228" s="80"/>
      <c r="T228" s="31"/>
    </row>
    <row r="229" spans="2:20" ht="12.75" customHeight="1">
      <c r="B229" s="9"/>
      <c r="C229" s="47"/>
      <c r="D229" s="3"/>
      <c r="E229" s="57"/>
      <c r="F229" s="18"/>
      <c r="G229" s="47"/>
      <c r="H229" s="66"/>
      <c r="I229" s="29"/>
      <c r="J229" s="31"/>
      <c r="L229" s="9"/>
      <c r="M229" s="47"/>
      <c r="N229" s="3"/>
      <c r="O229" s="57"/>
      <c r="P229" s="18"/>
      <c r="Q229" s="47"/>
      <c r="R229" s="66"/>
      <c r="S229" s="80"/>
      <c r="T229" s="31"/>
    </row>
    <row r="230" spans="2:20" ht="12.75" customHeight="1" thickBot="1">
      <c r="B230" s="6"/>
      <c r="C230" s="49"/>
      <c r="D230" s="11"/>
      <c r="E230" s="58"/>
      <c r="F230" s="19"/>
      <c r="G230" s="49"/>
      <c r="H230" s="67"/>
      <c r="I230" s="80"/>
      <c r="J230" s="31"/>
      <c r="L230" s="6"/>
      <c r="M230" s="49"/>
      <c r="N230" s="11"/>
      <c r="O230" s="58"/>
      <c r="P230" s="19"/>
      <c r="Q230" s="49"/>
      <c r="R230" s="67"/>
      <c r="S230" s="80"/>
      <c r="T230" s="31"/>
    </row>
    <row r="231" spans="3:20" ht="12.75" customHeight="1">
      <c r="C231" s="72"/>
      <c r="D231" s="76"/>
      <c r="E231" s="77"/>
      <c r="F231" s="79"/>
      <c r="G231" s="72"/>
      <c r="H231" s="78"/>
      <c r="J231" s="27"/>
      <c r="M231" s="72"/>
      <c r="N231" s="76"/>
      <c r="O231" s="77"/>
      <c r="P231" s="79"/>
      <c r="Q231" s="72"/>
      <c r="R231" s="78"/>
      <c r="T231" s="27"/>
    </row>
    <row r="232" spans="2:20" ht="12.75" customHeight="1" thickBot="1">
      <c r="B232" s="1" t="s">
        <v>30</v>
      </c>
      <c r="C232" s="22">
        <v>9</v>
      </c>
      <c r="E232" s="59" t="s">
        <v>175</v>
      </c>
      <c r="F232" s="16">
        <f>SUM(F219:F230)</f>
        <v>3020</v>
      </c>
      <c r="J232" s="27"/>
      <c r="L232" s="1" t="s">
        <v>30</v>
      </c>
      <c r="M232" s="22">
        <v>4</v>
      </c>
      <c r="O232" s="59" t="s">
        <v>175</v>
      </c>
      <c r="P232" s="16">
        <f>SUM(P219:P230)</f>
        <v>1969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176</v>
      </c>
      <c r="J234" s="27"/>
      <c r="L234" s="24" t="s">
        <v>176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6" t="s">
        <v>29</v>
      </c>
      <c r="C236" s="45" t="s">
        <v>169</v>
      </c>
      <c r="D236" s="12" t="s">
        <v>170</v>
      </c>
      <c r="E236" s="55" t="s">
        <v>171</v>
      </c>
      <c r="F236" s="12" t="s">
        <v>172</v>
      </c>
      <c r="G236" s="45" t="s">
        <v>173</v>
      </c>
      <c r="H236" s="64" t="s">
        <v>174</v>
      </c>
      <c r="I236" s="28"/>
      <c r="J236" s="30"/>
      <c r="L236" s="36" t="s">
        <v>29</v>
      </c>
      <c r="M236" s="45" t="s">
        <v>169</v>
      </c>
      <c r="N236" s="12" t="s">
        <v>170</v>
      </c>
      <c r="O236" s="55" t="s">
        <v>171</v>
      </c>
      <c r="P236" s="12" t="s">
        <v>172</v>
      </c>
      <c r="Q236" s="45" t="s">
        <v>173</v>
      </c>
      <c r="R236" s="64" t="s">
        <v>174</v>
      </c>
      <c r="S236" s="28"/>
      <c r="T236" s="30"/>
    </row>
    <row r="237" spans="2:20" ht="12.75" customHeight="1">
      <c r="B237" s="100" t="s">
        <v>369</v>
      </c>
      <c r="C237" s="99" t="s">
        <v>2918</v>
      </c>
      <c r="D237" s="34">
        <v>1996</v>
      </c>
      <c r="E237" s="98" t="s">
        <v>1760</v>
      </c>
      <c r="F237" s="35">
        <v>466</v>
      </c>
      <c r="G237" s="99" t="s">
        <v>2919</v>
      </c>
      <c r="H237" s="101" t="s">
        <v>2920</v>
      </c>
      <c r="I237" s="29"/>
      <c r="J237" s="31"/>
      <c r="L237" s="100" t="s">
        <v>299</v>
      </c>
      <c r="M237" s="99" t="s">
        <v>2781</v>
      </c>
      <c r="N237" s="34">
        <v>2003</v>
      </c>
      <c r="O237" s="98" t="s">
        <v>2782</v>
      </c>
      <c r="P237" s="35">
        <v>550</v>
      </c>
      <c r="Q237" s="99" t="s">
        <v>642</v>
      </c>
      <c r="R237" s="101" t="s">
        <v>325</v>
      </c>
      <c r="S237" s="29"/>
      <c r="T237" s="31"/>
    </row>
    <row r="238" spans="2:20" ht="12.75" customHeight="1">
      <c r="B238" s="14" t="s">
        <v>357</v>
      </c>
      <c r="C238" s="48" t="s">
        <v>2922</v>
      </c>
      <c r="D238" s="2">
        <v>1964</v>
      </c>
      <c r="E238" s="61" t="s">
        <v>2921</v>
      </c>
      <c r="F238" s="20">
        <v>425</v>
      </c>
      <c r="G238" s="48" t="s">
        <v>659</v>
      </c>
      <c r="H238" s="69" t="s">
        <v>1339</v>
      </c>
      <c r="I238" s="29"/>
      <c r="J238" s="31"/>
      <c r="L238" s="105" t="s">
        <v>303</v>
      </c>
      <c r="M238" s="94" t="s">
        <v>2786</v>
      </c>
      <c r="N238" s="2">
        <v>2002</v>
      </c>
      <c r="O238" s="95" t="s">
        <v>2785</v>
      </c>
      <c r="P238" s="20">
        <v>503</v>
      </c>
      <c r="Q238" s="94" t="s">
        <v>2769</v>
      </c>
      <c r="R238" s="96" t="s">
        <v>372</v>
      </c>
      <c r="S238" s="29"/>
      <c r="T238" s="31"/>
    </row>
    <row r="239" spans="2:20" ht="12.75" customHeight="1">
      <c r="B239" s="14" t="s">
        <v>369</v>
      </c>
      <c r="C239" s="48" t="s">
        <v>2923</v>
      </c>
      <c r="D239" s="2">
        <v>2003</v>
      </c>
      <c r="E239" s="61" t="s">
        <v>2822</v>
      </c>
      <c r="F239" s="20">
        <v>411</v>
      </c>
      <c r="G239" s="48" t="s">
        <v>2919</v>
      </c>
      <c r="H239" s="69" t="s">
        <v>2920</v>
      </c>
      <c r="I239" s="29"/>
      <c r="J239" s="31"/>
      <c r="L239" s="105" t="s">
        <v>300</v>
      </c>
      <c r="M239" s="94" t="s">
        <v>2788</v>
      </c>
      <c r="N239" s="2">
        <v>2002</v>
      </c>
      <c r="O239" s="95" t="s">
        <v>2787</v>
      </c>
      <c r="P239" s="20">
        <v>485</v>
      </c>
      <c r="Q239" s="94" t="s">
        <v>475</v>
      </c>
      <c r="R239" s="96" t="s">
        <v>1233</v>
      </c>
      <c r="S239" s="29"/>
      <c r="T239" s="31"/>
    </row>
    <row r="240" spans="2:20" ht="12.75" customHeight="1">
      <c r="B240" s="14" t="s">
        <v>300</v>
      </c>
      <c r="C240" s="48" t="s">
        <v>2928</v>
      </c>
      <c r="D240" s="2">
        <v>2002</v>
      </c>
      <c r="E240" s="61" t="s">
        <v>2927</v>
      </c>
      <c r="F240" s="20">
        <v>375</v>
      </c>
      <c r="G240" s="48" t="s">
        <v>475</v>
      </c>
      <c r="H240" s="69" t="s">
        <v>647</v>
      </c>
      <c r="I240" s="80"/>
      <c r="J240" s="31"/>
      <c r="L240" s="105" t="s">
        <v>300</v>
      </c>
      <c r="M240" s="94" t="s">
        <v>2781</v>
      </c>
      <c r="N240" s="2">
        <v>2003</v>
      </c>
      <c r="O240" s="95" t="s">
        <v>2789</v>
      </c>
      <c r="P240" s="20">
        <v>482</v>
      </c>
      <c r="Q240" s="94" t="s">
        <v>322</v>
      </c>
      <c r="R240" s="96" t="s">
        <v>372</v>
      </c>
      <c r="S240" s="80"/>
      <c r="T240" s="31"/>
    </row>
    <row r="241" spans="2:20" ht="12.75" customHeight="1">
      <c r="B241" s="14" t="s">
        <v>300</v>
      </c>
      <c r="C241" s="48" t="s">
        <v>2929</v>
      </c>
      <c r="D241" s="2">
        <v>2000</v>
      </c>
      <c r="E241" s="61" t="s">
        <v>2930</v>
      </c>
      <c r="F241" s="20">
        <v>358</v>
      </c>
      <c r="G241" s="48" t="s">
        <v>475</v>
      </c>
      <c r="H241" s="69" t="s">
        <v>647</v>
      </c>
      <c r="I241" s="80"/>
      <c r="J241" s="31"/>
      <c r="L241" s="105" t="s">
        <v>300</v>
      </c>
      <c r="M241" s="94" t="s">
        <v>2791</v>
      </c>
      <c r="N241" s="2">
        <v>1999</v>
      </c>
      <c r="O241" s="95" t="s">
        <v>2790</v>
      </c>
      <c r="P241" s="20">
        <v>474</v>
      </c>
      <c r="Q241" s="94" t="s">
        <v>475</v>
      </c>
      <c r="R241" s="96" t="s">
        <v>557</v>
      </c>
      <c r="S241" s="80"/>
      <c r="T241" s="31"/>
    </row>
    <row r="242" spans="2:20" ht="12.75" customHeight="1">
      <c r="B242" s="14" t="s">
        <v>346</v>
      </c>
      <c r="C242" s="48" t="s">
        <v>2941</v>
      </c>
      <c r="D242" s="2">
        <v>1967</v>
      </c>
      <c r="E242" s="61" t="s">
        <v>627</v>
      </c>
      <c r="F242" s="20">
        <v>357</v>
      </c>
      <c r="G242" s="48" t="s">
        <v>2919</v>
      </c>
      <c r="H242" s="69" t="s">
        <v>2920</v>
      </c>
      <c r="I242" s="80"/>
      <c r="J242" s="31"/>
      <c r="L242" s="105" t="s">
        <v>299</v>
      </c>
      <c r="M242" s="94" t="s">
        <v>2788</v>
      </c>
      <c r="N242" s="2">
        <v>2002</v>
      </c>
      <c r="O242" s="95" t="s">
        <v>2792</v>
      </c>
      <c r="P242" s="20">
        <v>458</v>
      </c>
      <c r="Q242" s="94" t="s">
        <v>475</v>
      </c>
      <c r="R242" s="96" t="s">
        <v>360</v>
      </c>
      <c r="S242" s="80"/>
      <c r="T242" s="31"/>
    </row>
    <row r="243" spans="2:20" ht="12.75" customHeight="1">
      <c r="B243" s="14" t="s">
        <v>299</v>
      </c>
      <c r="C243" s="48" t="s">
        <v>2924</v>
      </c>
      <c r="D243" s="2">
        <v>1999</v>
      </c>
      <c r="E243" s="61" t="s">
        <v>2931</v>
      </c>
      <c r="F243" s="20">
        <v>349</v>
      </c>
      <c r="G243" s="48" t="s">
        <v>475</v>
      </c>
      <c r="H243" s="69" t="s">
        <v>340</v>
      </c>
      <c r="I243" s="80"/>
      <c r="J243" s="31"/>
      <c r="L243" s="105" t="s">
        <v>369</v>
      </c>
      <c r="M243" s="94" t="s">
        <v>2793</v>
      </c>
      <c r="N243" s="2">
        <v>2003</v>
      </c>
      <c r="O243" s="95" t="s">
        <v>1673</v>
      </c>
      <c r="P243" s="20">
        <v>403</v>
      </c>
      <c r="Q243" s="94" t="s">
        <v>2794</v>
      </c>
      <c r="R243" s="96" t="s">
        <v>2795</v>
      </c>
      <c r="S243" s="80"/>
      <c r="T243" s="31"/>
    </row>
    <row r="244" spans="2:20" ht="12.75" customHeight="1" thickBot="1">
      <c r="B244" s="15" t="s">
        <v>369</v>
      </c>
      <c r="C244" s="51" t="s">
        <v>2928</v>
      </c>
      <c r="D244" s="13">
        <v>2002</v>
      </c>
      <c r="E244" s="107" t="s">
        <v>1674</v>
      </c>
      <c r="F244" s="21">
        <v>301</v>
      </c>
      <c r="G244" s="106" t="s">
        <v>2919</v>
      </c>
      <c r="H244" s="108" t="s">
        <v>2920</v>
      </c>
      <c r="I244" s="80"/>
      <c r="J244" s="31"/>
      <c r="L244" s="122" t="s">
        <v>346</v>
      </c>
      <c r="M244" s="106" t="s">
        <v>2793</v>
      </c>
      <c r="N244" s="13">
        <v>2003</v>
      </c>
      <c r="O244" s="107" t="s">
        <v>627</v>
      </c>
      <c r="P244" s="21">
        <v>357</v>
      </c>
      <c r="Q244" s="106" t="s">
        <v>2794</v>
      </c>
      <c r="R244" s="108" t="s">
        <v>2795</v>
      </c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30</v>
      </c>
      <c r="C246" s="22">
        <v>8</v>
      </c>
      <c r="E246" s="59" t="s">
        <v>175</v>
      </c>
      <c r="F246" s="16">
        <f>SUM(F237:F244)</f>
        <v>3042</v>
      </c>
      <c r="J246" s="27"/>
      <c r="L246" s="1" t="s">
        <v>30</v>
      </c>
      <c r="M246" s="22">
        <v>8</v>
      </c>
      <c r="O246" s="59" t="s">
        <v>175</v>
      </c>
      <c r="P246" s="16">
        <f>SUM(P237:P244)</f>
        <v>3712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31</v>
      </c>
      <c r="C248" s="23">
        <f>+C232+C246</f>
        <v>17</v>
      </c>
      <c r="E248" s="59" t="s">
        <v>177</v>
      </c>
      <c r="F248" s="16">
        <f>+F232+F246</f>
        <v>6062</v>
      </c>
      <c r="J248" s="27"/>
      <c r="L248" s="1" t="s">
        <v>31</v>
      </c>
      <c r="M248" s="23">
        <f>+M232+M246</f>
        <v>12</v>
      </c>
      <c r="O248" s="59" t="s">
        <v>177</v>
      </c>
      <c r="P248" s="16">
        <f>+P232+P246</f>
        <v>5681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</v>
      </c>
      <c r="C250" s="23">
        <v>10</v>
      </c>
      <c r="J250" s="27"/>
      <c r="L250" s="1" t="s">
        <v>32</v>
      </c>
      <c r="M250" s="23">
        <v>7</v>
      </c>
      <c r="T250" s="27"/>
    </row>
    <row r="251" spans="10:20" ht="12.75">
      <c r="J251" s="27"/>
      <c r="T251" s="27"/>
    </row>
    <row r="252" spans="1:20" ht="12.75">
      <c r="A252" s="27"/>
      <c r="B252" s="27"/>
      <c r="C252" s="52"/>
      <c r="D252" s="27"/>
      <c r="E252" s="63"/>
      <c r="F252" s="27"/>
      <c r="G252" s="52"/>
      <c r="H252" s="71"/>
      <c r="I252" s="27"/>
      <c r="J252" s="27"/>
      <c r="K252" s="27"/>
      <c r="L252" s="27"/>
      <c r="M252" s="52"/>
      <c r="N252" s="27"/>
      <c r="O252" s="63"/>
      <c r="P252" s="27"/>
      <c r="Q252" s="52"/>
      <c r="R252" s="71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167</v>
      </c>
      <c r="C254" s="44" t="s">
        <v>275</v>
      </c>
      <c r="F254" s="133">
        <v>126</v>
      </c>
      <c r="G254" s="133"/>
      <c r="J254" s="27"/>
      <c r="L254" s="4" t="s">
        <v>167</v>
      </c>
      <c r="M254" s="44" t="s">
        <v>277</v>
      </c>
      <c r="P254" s="133">
        <v>128</v>
      </c>
      <c r="Q254" s="133"/>
      <c r="T254" s="27"/>
    </row>
    <row r="255" spans="2:20" ht="12.75" customHeight="1">
      <c r="B255" s="4" t="s">
        <v>178</v>
      </c>
      <c r="C255" s="44" t="s">
        <v>46</v>
      </c>
      <c r="F255" s="133"/>
      <c r="G255" s="133"/>
      <c r="J255" s="27"/>
      <c r="L255" s="4" t="s">
        <v>178</v>
      </c>
      <c r="M255" s="44" t="s">
        <v>46</v>
      </c>
      <c r="P255" s="133"/>
      <c r="Q255" s="133"/>
      <c r="T255" s="27"/>
    </row>
    <row r="256" spans="2:20" ht="12.75" customHeight="1">
      <c r="B256" s="5" t="s">
        <v>28</v>
      </c>
      <c r="C256" s="26">
        <v>2015</v>
      </c>
      <c r="J256" s="27"/>
      <c r="L256" s="5" t="s">
        <v>28</v>
      </c>
      <c r="M256" s="26">
        <v>2015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168</v>
      </c>
      <c r="J258" s="27"/>
      <c r="L258" s="24" t="s">
        <v>168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29</v>
      </c>
      <c r="C260" s="45" t="s">
        <v>169</v>
      </c>
      <c r="D260" s="12" t="s">
        <v>170</v>
      </c>
      <c r="E260" s="55" t="s">
        <v>171</v>
      </c>
      <c r="F260" s="12" t="s">
        <v>172</v>
      </c>
      <c r="G260" s="45" t="s">
        <v>173</v>
      </c>
      <c r="H260" s="64" t="s">
        <v>174</v>
      </c>
      <c r="I260" s="28"/>
      <c r="J260" s="30"/>
      <c r="L260" s="7" t="s">
        <v>29</v>
      </c>
      <c r="M260" s="45" t="s">
        <v>169</v>
      </c>
      <c r="N260" s="12" t="s">
        <v>170</v>
      </c>
      <c r="O260" s="55" t="s">
        <v>171</v>
      </c>
      <c r="P260" s="12" t="s">
        <v>172</v>
      </c>
      <c r="Q260" s="45" t="s">
        <v>173</v>
      </c>
      <c r="R260" s="64" t="s">
        <v>174</v>
      </c>
      <c r="S260" s="28"/>
      <c r="T260" s="30"/>
    </row>
    <row r="261" spans="2:20" ht="12.75" customHeight="1">
      <c r="B261" s="8" t="s">
        <v>299</v>
      </c>
      <c r="C261" s="46" t="s">
        <v>2708</v>
      </c>
      <c r="D261" s="10">
        <v>1999</v>
      </c>
      <c r="E261" s="56" t="s">
        <v>2707</v>
      </c>
      <c r="F261" s="17">
        <v>416</v>
      </c>
      <c r="G261" s="46" t="s">
        <v>475</v>
      </c>
      <c r="H261" s="65" t="s">
        <v>340</v>
      </c>
      <c r="I261" s="29"/>
      <c r="J261" s="31"/>
      <c r="L261" s="121" t="s">
        <v>299</v>
      </c>
      <c r="M261" s="102" t="s">
        <v>2762</v>
      </c>
      <c r="N261" s="10">
        <v>2002</v>
      </c>
      <c r="O261" s="103" t="s">
        <v>837</v>
      </c>
      <c r="P261" s="17">
        <v>497</v>
      </c>
      <c r="Q261" s="102" t="s">
        <v>475</v>
      </c>
      <c r="R261" s="104" t="s">
        <v>360</v>
      </c>
      <c r="S261" s="29"/>
      <c r="T261" s="31"/>
    </row>
    <row r="262" spans="2:20" ht="12.75" customHeight="1">
      <c r="B262" s="9" t="s">
        <v>300</v>
      </c>
      <c r="C262" s="47" t="s">
        <v>2715</v>
      </c>
      <c r="D262" s="3">
        <v>2001</v>
      </c>
      <c r="E262" s="57" t="s">
        <v>2714</v>
      </c>
      <c r="F262" s="18">
        <v>356</v>
      </c>
      <c r="G262" s="47" t="s">
        <v>642</v>
      </c>
      <c r="H262" s="66" t="s">
        <v>316</v>
      </c>
      <c r="I262" s="29"/>
      <c r="J262" s="31"/>
      <c r="L262" s="90" t="s">
        <v>300</v>
      </c>
      <c r="M262" s="92" t="s">
        <v>2762</v>
      </c>
      <c r="N262" s="3">
        <v>2002</v>
      </c>
      <c r="O262" s="93" t="s">
        <v>2761</v>
      </c>
      <c r="P262" s="18">
        <v>504</v>
      </c>
      <c r="Q262" s="92" t="s">
        <v>1307</v>
      </c>
      <c r="R262" s="91" t="s">
        <v>1288</v>
      </c>
      <c r="S262" s="29"/>
      <c r="T262" s="31"/>
    </row>
    <row r="263" spans="2:20" ht="12.75" customHeight="1">
      <c r="B263" s="9" t="s">
        <v>302</v>
      </c>
      <c r="C263" s="47" t="s">
        <v>2710</v>
      </c>
      <c r="D263" s="3">
        <v>2001</v>
      </c>
      <c r="E263" s="57" t="s">
        <v>2709</v>
      </c>
      <c r="F263" s="18">
        <v>403</v>
      </c>
      <c r="G263" s="47" t="s">
        <v>642</v>
      </c>
      <c r="H263" s="66" t="s">
        <v>325</v>
      </c>
      <c r="I263" s="29"/>
      <c r="J263" s="31"/>
      <c r="L263" s="90" t="s">
        <v>302</v>
      </c>
      <c r="M263" s="92" t="s">
        <v>2764</v>
      </c>
      <c r="N263" s="3">
        <v>2002</v>
      </c>
      <c r="O263" s="93" t="s">
        <v>2763</v>
      </c>
      <c r="P263" s="18">
        <v>481</v>
      </c>
      <c r="Q263" s="92" t="s">
        <v>475</v>
      </c>
      <c r="R263" s="91" t="s">
        <v>647</v>
      </c>
      <c r="S263" s="29"/>
      <c r="T263" s="31"/>
    </row>
    <row r="264" spans="2:20" ht="12.75" customHeight="1">
      <c r="B264" s="9" t="s">
        <v>305</v>
      </c>
      <c r="C264" s="47" t="s">
        <v>2704</v>
      </c>
      <c r="D264" s="3">
        <v>2003</v>
      </c>
      <c r="E264" s="57" t="s">
        <v>2703</v>
      </c>
      <c r="F264" s="18">
        <v>537</v>
      </c>
      <c r="G264" s="47" t="s">
        <v>335</v>
      </c>
      <c r="H264" s="66" t="s">
        <v>336</v>
      </c>
      <c r="I264" s="80"/>
      <c r="J264" s="31"/>
      <c r="L264" s="90" t="s">
        <v>303</v>
      </c>
      <c r="M264" s="92" t="s">
        <v>2777</v>
      </c>
      <c r="N264" s="3">
        <v>2002</v>
      </c>
      <c r="O264" s="93" t="s">
        <v>2776</v>
      </c>
      <c r="P264" s="18">
        <v>197</v>
      </c>
      <c r="Q264" s="92" t="s">
        <v>2769</v>
      </c>
      <c r="R264" s="91" t="s">
        <v>372</v>
      </c>
      <c r="S264" s="80"/>
      <c r="T264" s="31"/>
    </row>
    <row r="265" spans="2:20" ht="12.75" customHeight="1">
      <c r="B265" s="9" t="s">
        <v>306</v>
      </c>
      <c r="C265" s="47" t="s">
        <v>2706</v>
      </c>
      <c r="D265" s="3">
        <v>1999</v>
      </c>
      <c r="E265" s="57" t="s">
        <v>2468</v>
      </c>
      <c r="F265" s="18">
        <v>486</v>
      </c>
      <c r="G265" s="47" t="s">
        <v>475</v>
      </c>
      <c r="H265" s="66" t="s">
        <v>1831</v>
      </c>
      <c r="I265" s="80"/>
      <c r="J265" s="31"/>
      <c r="L265" s="90" t="s">
        <v>305</v>
      </c>
      <c r="M265" s="92" t="s">
        <v>2759</v>
      </c>
      <c r="N265" s="3">
        <v>1998</v>
      </c>
      <c r="O265" s="93" t="s">
        <v>2015</v>
      </c>
      <c r="P265" s="18">
        <v>528</v>
      </c>
      <c r="Q265" s="92" t="s">
        <v>2760</v>
      </c>
      <c r="R265" s="91" t="s">
        <v>1100</v>
      </c>
      <c r="S265" s="80"/>
      <c r="T265" s="31"/>
    </row>
    <row r="266" spans="2:20" ht="12.75" customHeight="1">
      <c r="B266" s="9" t="s">
        <v>307</v>
      </c>
      <c r="C266" s="47" t="s">
        <v>2705</v>
      </c>
      <c r="D266" s="3">
        <v>2001</v>
      </c>
      <c r="E266" s="57" t="s">
        <v>1958</v>
      </c>
      <c r="F266" s="18">
        <v>470</v>
      </c>
      <c r="G266" s="47" t="s">
        <v>1167</v>
      </c>
      <c r="H266" s="66" t="s">
        <v>310</v>
      </c>
      <c r="I266" s="80"/>
      <c r="J266" s="31"/>
      <c r="L266" s="90" t="s">
        <v>307</v>
      </c>
      <c r="M266" s="92" t="s">
        <v>2775</v>
      </c>
      <c r="N266" s="3">
        <v>2001</v>
      </c>
      <c r="O266" s="93" t="s">
        <v>2774</v>
      </c>
      <c r="P266" s="18">
        <v>274</v>
      </c>
      <c r="Q266" s="92" t="s">
        <v>475</v>
      </c>
      <c r="R266" s="91" t="s">
        <v>333</v>
      </c>
      <c r="S266" s="29"/>
      <c r="T266" s="31"/>
    </row>
    <row r="267" spans="2:20" ht="12.75" customHeight="1">
      <c r="B267" s="9"/>
      <c r="C267" s="47"/>
      <c r="D267" s="3"/>
      <c r="E267" s="57"/>
      <c r="F267" s="18"/>
      <c r="G267" s="47"/>
      <c r="H267" s="66"/>
      <c r="I267" s="80"/>
      <c r="J267" s="31"/>
      <c r="L267" s="90"/>
      <c r="M267" s="92"/>
      <c r="N267" s="3"/>
      <c r="O267" s="93"/>
      <c r="P267" s="18"/>
      <c r="Q267" s="47"/>
      <c r="R267" s="91"/>
      <c r="S267" s="80"/>
      <c r="T267" s="31"/>
    </row>
    <row r="268" spans="2:20" ht="12.75" customHeight="1">
      <c r="B268" s="90"/>
      <c r="C268" s="92"/>
      <c r="D268" s="3"/>
      <c r="E268" s="93"/>
      <c r="F268" s="18"/>
      <c r="G268" s="92"/>
      <c r="H268" s="91"/>
      <c r="I268" s="80"/>
      <c r="J268" s="31"/>
      <c r="L268" s="9"/>
      <c r="M268" s="47"/>
      <c r="N268" s="3"/>
      <c r="O268" s="93"/>
      <c r="P268" s="18"/>
      <c r="Q268" s="92"/>
      <c r="R268" s="91"/>
      <c r="S268" s="80"/>
      <c r="T268" s="31"/>
    </row>
    <row r="269" spans="2:20" ht="12.75" customHeight="1">
      <c r="B269" s="9"/>
      <c r="C269" s="47"/>
      <c r="D269" s="3"/>
      <c r="E269" s="57"/>
      <c r="F269" s="18"/>
      <c r="G269" s="47"/>
      <c r="H269" s="66"/>
      <c r="I269" s="80"/>
      <c r="J269" s="31"/>
      <c r="L269" s="90"/>
      <c r="M269" s="92"/>
      <c r="N269" s="3"/>
      <c r="O269" s="93"/>
      <c r="P269" s="18"/>
      <c r="Q269" s="92"/>
      <c r="R269" s="91"/>
      <c r="S269" s="80"/>
      <c r="T269" s="31"/>
    </row>
    <row r="270" spans="2:20" ht="12.75" customHeight="1">
      <c r="B270" s="9"/>
      <c r="C270" s="47"/>
      <c r="D270" s="3"/>
      <c r="E270" s="57"/>
      <c r="F270" s="18"/>
      <c r="G270" s="47"/>
      <c r="H270" s="66"/>
      <c r="I270" s="80"/>
      <c r="J270" s="31"/>
      <c r="L270" s="9"/>
      <c r="M270" s="47"/>
      <c r="N270" s="3"/>
      <c r="O270" s="57"/>
      <c r="P270" s="18"/>
      <c r="Q270" s="47"/>
      <c r="R270" s="66"/>
      <c r="S270" s="80"/>
      <c r="T270" s="31"/>
    </row>
    <row r="271" spans="2:20" ht="12.75" customHeight="1">
      <c r="B271" s="9"/>
      <c r="C271" s="47"/>
      <c r="D271" s="3"/>
      <c r="E271" s="57"/>
      <c r="F271" s="18"/>
      <c r="G271" s="47"/>
      <c r="H271" s="66"/>
      <c r="I271" s="29"/>
      <c r="J271" s="31"/>
      <c r="L271" s="9"/>
      <c r="M271" s="47"/>
      <c r="N271" s="3"/>
      <c r="O271" s="57"/>
      <c r="P271" s="18"/>
      <c r="Q271" s="47"/>
      <c r="R271" s="66"/>
      <c r="S271" s="80"/>
      <c r="T271" s="31"/>
    </row>
    <row r="272" spans="2:20" ht="12.75" customHeight="1" thickBot="1">
      <c r="B272" s="6"/>
      <c r="C272" s="49"/>
      <c r="D272" s="11"/>
      <c r="E272" s="58"/>
      <c r="F272" s="19"/>
      <c r="G272" s="49"/>
      <c r="H272" s="67"/>
      <c r="I272" s="80"/>
      <c r="J272" s="31"/>
      <c r="L272" s="6"/>
      <c r="M272" s="49"/>
      <c r="N272" s="11"/>
      <c r="O272" s="58"/>
      <c r="P272" s="19"/>
      <c r="Q272" s="49"/>
      <c r="R272" s="67"/>
      <c r="S272" s="80"/>
      <c r="T272" s="31"/>
    </row>
    <row r="273" spans="3:20" ht="12.75" customHeight="1">
      <c r="C273" s="72"/>
      <c r="D273" s="76"/>
      <c r="E273" s="77"/>
      <c r="F273" s="79"/>
      <c r="G273" s="72"/>
      <c r="H273" s="78"/>
      <c r="J273" s="27"/>
      <c r="M273" s="72"/>
      <c r="N273" s="76"/>
      <c r="O273" s="77"/>
      <c r="P273" s="79"/>
      <c r="Q273" s="72"/>
      <c r="R273" s="78"/>
      <c r="T273" s="27"/>
    </row>
    <row r="274" spans="2:20" ht="12.75" customHeight="1" thickBot="1">
      <c r="B274" s="1" t="s">
        <v>30</v>
      </c>
      <c r="C274" s="22">
        <v>6</v>
      </c>
      <c r="E274" s="59" t="s">
        <v>175</v>
      </c>
      <c r="F274" s="16">
        <f>SUM(F261:F272)</f>
        <v>2668</v>
      </c>
      <c r="J274" s="27"/>
      <c r="L274" s="1" t="s">
        <v>30</v>
      </c>
      <c r="M274" s="22">
        <v>6</v>
      </c>
      <c r="O274" s="59" t="s">
        <v>175</v>
      </c>
      <c r="P274" s="16">
        <f>SUM(P261:P272)</f>
        <v>2481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176</v>
      </c>
      <c r="J276" s="27"/>
      <c r="L276" s="24" t="s">
        <v>176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6" t="s">
        <v>29</v>
      </c>
      <c r="C278" s="45" t="s">
        <v>169</v>
      </c>
      <c r="D278" s="12" t="s">
        <v>170</v>
      </c>
      <c r="E278" s="55" t="s">
        <v>171</v>
      </c>
      <c r="F278" s="12" t="s">
        <v>172</v>
      </c>
      <c r="G278" s="45" t="s">
        <v>173</v>
      </c>
      <c r="H278" s="64" t="s">
        <v>174</v>
      </c>
      <c r="I278" s="28"/>
      <c r="J278" s="30"/>
      <c r="L278" s="36" t="s">
        <v>29</v>
      </c>
      <c r="M278" s="45" t="s">
        <v>169</v>
      </c>
      <c r="N278" s="12" t="s">
        <v>170</v>
      </c>
      <c r="O278" s="55" t="s">
        <v>171</v>
      </c>
      <c r="P278" s="12" t="s">
        <v>172</v>
      </c>
      <c r="Q278" s="45" t="s">
        <v>173</v>
      </c>
      <c r="R278" s="64" t="s">
        <v>174</v>
      </c>
      <c r="S278" s="28"/>
      <c r="T278" s="30"/>
    </row>
    <row r="279" spans="2:20" ht="12.75" customHeight="1">
      <c r="B279" s="100" t="s">
        <v>305</v>
      </c>
      <c r="C279" s="99" t="s">
        <v>2705</v>
      </c>
      <c r="D279" s="34">
        <v>2001</v>
      </c>
      <c r="E279" s="98" t="s">
        <v>2015</v>
      </c>
      <c r="F279" s="35">
        <v>528</v>
      </c>
      <c r="G279" s="99" t="s">
        <v>1091</v>
      </c>
      <c r="H279" s="101" t="s">
        <v>1316</v>
      </c>
      <c r="I279" s="29"/>
      <c r="J279" s="31"/>
      <c r="L279" s="100" t="s">
        <v>305</v>
      </c>
      <c r="M279" s="99" t="s">
        <v>2765</v>
      </c>
      <c r="N279" s="34">
        <v>2003</v>
      </c>
      <c r="O279" s="98" t="s">
        <v>488</v>
      </c>
      <c r="P279" s="35">
        <v>470</v>
      </c>
      <c r="Q279" s="99" t="s">
        <v>322</v>
      </c>
      <c r="R279" s="101" t="s">
        <v>372</v>
      </c>
      <c r="S279" s="29"/>
      <c r="T279" s="31"/>
    </row>
    <row r="280" spans="2:20" ht="12.75" customHeight="1">
      <c r="B280" s="14" t="s">
        <v>306</v>
      </c>
      <c r="C280" s="48" t="s">
        <v>2704</v>
      </c>
      <c r="D280" s="2">
        <v>2003</v>
      </c>
      <c r="E280" s="61" t="s">
        <v>493</v>
      </c>
      <c r="F280" s="20">
        <v>427</v>
      </c>
      <c r="G280" s="48" t="s">
        <v>322</v>
      </c>
      <c r="H280" s="69" t="s">
        <v>323</v>
      </c>
      <c r="I280" s="29"/>
      <c r="J280" s="31"/>
      <c r="L280" s="105" t="s">
        <v>369</v>
      </c>
      <c r="M280" s="94" t="s">
        <v>2767</v>
      </c>
      <c r="N280" s="2">
        <v>1999</v>
      </c>
      <c r="O280" s="95" t="s">
        <v>2766</v>
      </c>
      <c r="P280" s="20">
        <v>435</v>
      </c>
      <c r="Q280" s="94" t="s">
        <v>663</v>
      </c>
      <c r="R280" s="96" t="s">
        <v>664</v>
      </c>
      <c r="S280" s="29"/>
      <c r="T280" s="31"/>
    </row>
    <row r="281" spans="2:20" ht="12.75" customHeight="1">
      <c r="B281" s="14" t="s">
        <v>299</v>
      </c>
      <c r="C281" s="48" t="s">
        <v>2710</v>
      </c>
      <c r="D281" s="2">
        <v>2001</v>
      </c>
      <c r="E281" s="61" t="s">
        <v>2711</v>
      </c>
      <c r="F281" s="20">
        <v>389</v>
      </c>
      <c r="G281" s="48" t="s">
        <v>475</v>
      </c>
      <c r="H281" s="69" t="s">
        <v>360</v>
      </c>
      <c r="I281" s="29"/>
      <c r="J281" s="31"/>
      <c r="L281" s="105" t="s">
        <v>305</v>
      </c>
      <c r="M281" s="94" t="s">
        <v>2768</v>
      </c>
      <c r="N281" s="2">
        <v>2002</v>
      </c>
      <c r="O281" s="95" t="s">
        <v>2732</v>
      </c>
      <c r="P281" s="20">
        <v>385</v>
      </c>
      <c r="Q281" s="94" t="s">
        <v>2769</v>
      </c>
      <c r="R281" s="96" t="s">
        <v>372</v>
      </c>
      <c r="S281" s="29"/>
      <c r="T281" s="31"/>
    </row>
    <row r="282" spans="2:20" ht="12.75" customHeight="1">
      <c r="B282" s="14" t="s">
        <v>299</v>
      </c>
      <c r="C282" s="48" t="s">
        <v>2713</v>
      </c>
      <c r="D282" s="2">
        <v>2002</v>
      </c>
      <c r="E282" s="61" t="s">
        <v>2712</v>
      </c>
      <c r="F282" s="20">
        <v>366</v>
      </c>
      <c r="G282" s="48" t="s">
        <v>645</v>
      </c>
      <c r="H282" s="69" t="s">
        <v>2424</v>
      </c>
      <c r="I282" s="80"/>
      <c r="J282" s="31"/>
      <c r="L282" s="105" t="s">
        <v>346</v>
      </c>
      <c r="M282" s="94" t="s">
        <v>2762</v>
      </c>
      <c r="N282" s="2">
        <v>2002</v>
      </c>
      <c r="O282" s="95" t="s">
        <v>2770</v>
      </c>
      <c r="P282" s="20">
        <v>371</v>
      </c>
      <c r="Q282" s="94" t="s">
        <v>663</v>
      </c>
      <c r="R282" s="96" t="s">
        <v>664</v>
      </c>
      <c r="S282" s="80"/>
      <c r="T282" s="31"/>
    </row>
    <row r="283" spans="2:20" ht="12.75" customHeight="1">
      <c r="B283" s="14" t="s">
        <v>307</v>
      </c>
      <c r="C283" s="48" t="s">
        <v>2706</v>
      </c>
      <c r="D283" s="2">
        <v>1999</v>
      </c>
      <c r="E283" s="61" t="s">
        <v>1941</v>
      </c>
      <c r="F283" s="20">
        <v>340</v>
      </c>
      <c r="G283" s="48" t="s">
        <v>475</v>
      </c>
      <c r="H283" s="69" t="s">
        <v>333</v>
      </c>
      <c r="I283" s="80"/>
      <c r="J283" s="31"/>
      <c r="L283" s="105" t="s">
        <v>369</v>
      </c>
      <c r="M283" s="94" t="s">
        <v>2771</v>
      </c>
      <c r="N283" s="2">
        <v>2001</v>
      </c>
      <c r="O283" s="95" t="s">
        <v>2692</v>
      </c>
      <c r="P283" s="20">
        <v>370</v>
      </c>
      <c r="Q283" s="94" t="s">
        <v>663</v>
      </c>
      <c r="R283" s="96" t="s">
        <v>664</v>
      </c>
      <c r="S283" s="80"/>
      <c r="T283" s="31"/>
    </row>
    <row r="284" spans="2:20" ht="12.75" customHeight="1">
      <c r="B284" s="14" t="s">
        <v>299</v>
      </c>
      <c r="C284" s="48" t="s">
        <v>2705</v>
      </c>
      <c r="D284" s="2">
        <v>2001</v>
      </c>
      <c r="E284" s="61" t="s">
        <v>2716</v>
      </c>
      <c r="F284" s="20">
        <v>339</v>
      </c>
      <c r="G284" s="48" t="s">
        <v>1307</v>
      </c>
      <c r="H284" s="69" t="s">
        <v>1278</v>
      </c>
      <c r="I284" s="80"/>
      <c r="J284" s="31"/>
      <c r="L284" s="105" t="s">
        <v>300</v>
      </c>
      <c r="M284" s="94" t="s">
        <v>2773</v>
      </c>
      <c r="N284" s="2">
        <v>2003</v>
      </c>
      <c r="O284" s="95" t="s">
        <v>2772</v>
      </c>
      <c r="P284" s="20">
        <v>369</v>
      </c>
      <c r="Q284" s="94" t="s">
        <v>475</v>
      </c>
      <c r="R284" s="96" t="s">
        <v>557</v>
      </c>
      <c r="S284" s="80"/>
      <c r="T284" s="31"/>
    </row>
    <row r="285" spans="2:20" ht="12.75" customHeight="1">
      <c r="B285" s="14" t="s">
        <v>346</v>
      </c>
      <c r="C285" s="48" t="s">
        <v>2705</v>
      </c>
      <c r="D285" s="2">
        <v>2001</v>
      </c>
      <c r="E285" s="95" t="s">
        <v>2717</v>
      </c>
      <c r="F285" s="20">
        <v>296</v>
      </c>
      <c r="G285" s="94" t="s">
        <v>663</v>
      </c>
      <c r="H285" s="96" t="s">
        <v>664</v>
      </c>
      <c r="I285" s="80"/>
      <c r="J285" s="31"/>
      <c r="L285" s="105" t="s">
        <v>299</v>
      </c>
      <c r="M285" s="94" t="s">
        <v>2773</v>
      </c>
      <c r="N285" s="2">
        <v>2003</v>
      </c>
      <c r="O285" s="95" t="s">
        <v>1833</v>
      </c>
      <c r="P285" s="20">
        <v>353</v>
      </c>
      <c r="Q285" s="94" t="s">
        <v>475</v>
      </c>
      <c r="R285" s="96" t="s">
        <v>2536</v>
      </c>
      <c r="S285" s="80"/>
      <c r="T285" s="31"/>
    </row>
    <row r="286" spans="2:20" ht="12.75" customHeight="1" thickBot="1">
      <c r="B286" s="15" t="s">
        <v>299</v>
      </c>
      <c r="C286" s="51" t="s">
        <v>2719</v>
      </c>
      <c r="D286" s="13">
        <v>2002</v>
      </c>
      <c r="E286" s="62" t="s">
        <v>2718</v>
      </c>
      <c r="F286" s="21">
        <v>268</v>
      </c>
      <c r="G286" s="51" t="s">
        <v>475</v>
      </c>
      <c r="H286" s="70" t="s">
        <v>360</v>
      </c>
      <c r="I286" s="80"/>
      <c r="J286" s="31"/>
      <c r="L286" s="122" t="s">
        <v>300</v>
      </c>
      <c r="M286" s="106" t="s">
        <v>2779</v>
      </c>
      <c r="N286" s="13">
        <v>2002</v>
      </c>
      <c r="O286" s="107" t="s">
        <v>2382</v>
      </c>
      <c r="P286" s="21">
        <v>326</v>
      </c>
      <c r="Q286" s="106" t="s">
        <v>475</v>
      </c>
      <c r="R286" s="108" t="s">
        <v>647</v>
      </c>
      <c r="S286" s="80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30</v>
      </c>
      <c r="C288" s="22">
        <v>8</v>
      </c>
      <c r="E288" s="59" t="s">
        <v>175</v>
      </c>
      <c r="F288" s="16">
        <f>SUM(F279:F286)</f>
        <v>2953</v>
      </c>
      <c r="J288" s="27"/>
      <c r="L288" s="1" t="s">
        <v>30</v>
      </c>
      <c r="M288" s="22">
        <v>8</v>
      </c>
      <c r="O288" s="59" t="s">
        <v>175</v>
      </c>
      <c r="P288" s="16">
        <f>SUM(P279:P286)</f>
        <v>3079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31</v>
      </c>
      <c r="C290" s="23">
        <f>+C274+C288</f>
        <v>14</v>
      </c>
      <c r="E290" s="59" t="s">
        <v>177</v>
      </c>
      <c r="F290" s="16">
        <f>+F274+F288</f>
        <v>5621</v>
      </c>
      <c r="J290" s="27"/>
      <c r="L290" s="1" t="s">
        <v>31</v>
      </c>
      <c r="M290" s="23">
        <f>+M274+M288</f>
        <v>14</v>
      </c>
      <c r="O290" s="59" t="s">
        <v>177</v>
      </c>
      <c r="P290" s="16">
        <f>+P274+P288</f>
        <v>5560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32</v>
      </c>
      <c r="C292" s="23">
        <v>8</v>
      </c>
      <c r="J292" s="27"/>
      <c r="L292" s="1" t="s">
        <v>32</v>
      </c>
      <c r="M292" s="23">
        <v>11</v>
      </c>
      <c r="T292" s="27"/>
    </row>
    <row r="293" spans="10:20" ht="12.75">
      <c r="J293" s="27"/>
      <c r="T293" s="27"/>
    </row>
    <row r="294" spans="1:20" ht="12.75">
      <c r="A294" s="27"/>
      <c r="B294" s="27"/>
      <c r="C294" s="52"/>
      <c r="D294" s="27"/>
      <c r="E294" s="63"/>
      <c r="F294" s="27"/>
      <c r="G294" s="52"/>
      <c r="H294" s="71"/>
      <c r="I294" s="27"/>
      <c r="J294" s="27"/>
      <c r="K294" s="27"/>
      <c r="L294" s="27"/>
      <c r="M294" s="52"/>
      <c r="N294" s="27"/>
      <c r="O294" s="63"/>
      <c r="P294" s="27"/>
      <c r="Q294" s="52"/>
      <c r="R294" s="71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167</v>
      </c>
      <c r="C296" s="44" t="s">
        <v>2741</v>
      </c>
      <c r="F296" s="133">
        <v>130</v>
      </c>
      <c r="G296" s="133"/>
      <c r="J296" s="27"/>
      <c r="L296" s="4" t="s">
        <v>167</v>
      </c>
      <c r="M296" s="44" t="s">
        <v>279</v>
      </c>
      <c r="P296" s="133">
        <v>133</v>
      </c>
      <c r="Q296" s="133"/>
      <c r="T296" s="27"/>
    </row>
    <row r="297" spans="2:20" ht="12.75" customHeight="1">
      <c r="B297" s="4" t="s">
        <v>178</v>
      </c>
      <c r="C297" s="44" t="s">
        <v>46</v>
      </c>
      <c r="F297" s="133"/>
      <c r="G297" s="133"/>
      <c r="J297" s="27"/>
      <c r="L297" s="4" t="s">
        <v>178</v>
      </c>
      <c r="M297" s="44" t="s">
        <v>46</v>
      </c>
      <c r="P297" s="133"/>
      <c r="Q297" s="133"/>
      <c r="T297" s="27"/>
    </row>
    <row r="298" spans="2:20" ht="12.75" customHeight="1">
      <c r="B298" s="5" t="s">
        <v>28</v>
      </c>
      <c r="C298" s="26">
        <v>2015</v>
      </c>
      <c r="J298" s="27"/>
      <c r="L298" s="5" t="s">
        <v>28</v>
      </c>
      <c r="M298" s="26">
        <v>2015</v>
      </c>
      <c r="T298" s="27"/>
    </row>
    <row r="299" spans="10:20" ht="12.75" customHeight="1">
      <c r="J299" s="27"/>
      <c r="T299" s="27"/>
    </row>
    <row r="300" spans="2:20" ht="12.75" customHeight="1">
      <c r="B300" s="24" t="s">
        <v>168</v>
      </c>
      <c r="J300" s="27"/>
      <c r="L300" s="24" t="s">
        <v>168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29</v>
      </c>
      <c r="C302" s="45" t="s">
        <v>169</v>
      </c>
      <c r="D302" s="12" t="s">
        <v>170</v>
      </c>
      <c r="E302" s="55" t="s">
        <v>171</v>
      </c>
      <c r="F302" s="12" t="s">
        <v>172</v>
      </c>
      <c r="G302" s="45" t="s">
        <v>173</v>
      </c>
      <c r="H302" s="64" t="s">
        <v>174</v>
      </c>
      <c r="I302" s="28"/>
      <c r="J302" s="30"/>
      <c r="L302" s="7" t="s">
        <v>29</v>
      </c>
      <c r="M302" s="45" t="s">
        <v>169</v>
      </c>
      <c r="N302" s="12" t="s">
        <v>170</v>
      </c>
      <c r="O302" s="55" t="s">
        <v>171</v>
      </c>
      <c r="P302" s="12" t="s">
        <v>172</v>
      </c>
      <c r="Q302" s="45" t="s">
        <v>173</v>
      </c>
      <c r="R302" s="64" t="s">
        <v>174</v>
      </c>
      <c r="S302" s="28"/>
      <c r="T302" s="30"/>
    </row>
    <row r="303" spans="2:20" ht="12.75" customHeight="1">
      <c r="B303" s="8" t="s">
        <v>299</v>
      </c>
      <c r="C303" s="46" t="s">
        <v>2742</v>
      </c>
      <c r="D303" s="10">
        <v>1999</v>
      </c>
      <c r="E303" s="56" t="s">
        <v>2743</v>
      </c>
      <c r="F303" s="17">
        <v>690</v>
      </c>
      <c r="G303" s="46" t="s">
        <v>758</v>
      </c>
      <c r="H303" s="65" t="s">
        <v>1341</v>
      </c>
      <c r="I303" s="29"/>
      <c r="J303" s="31"/>
      <c r="L303" s="121" t="s">
        <v>299</v>
      </c>
      <c r="M303" s="102" t="s">
        <v>2848</v>
      </c>
      <c r="N303" s="10">
        <v>2001</v>
      </c>
      <c r="O303" s="103" t="s">
        <v>2812</v>
      </c>
      <c r="P303" s="17">
        <v>472</v>
      </c>
      <c r="Q303" s="102" t="s">
        <v>1520</v>
      </c>
      <c r="R303" s="104" t="s">
        <v>1344</v>
      </c>
      <c r="S303" s="29"/>
      <c r="T303" s="31"/>
    </row>
    <row r="304" spans="2:20" ht="12.75" customHeight="1">
      <c r="B304" s="9" t="s">
        <v>300</v>
      </c>
      <c r="C304" s="47" t="s">
        <v>2742</v>
      </c>
      <c r="D304" s="3">
        <v>1999</v>
      </c>
      <c r="E304" s="57" t="s">
        <v>2423</v>
      </c>
      <c r="F304" s="18">
        <v>703</v>
      </c>
      <c r="G304" s="47" t="s">
        <v>313</v>
      </c>
      <c r="H304" s="66" t="s">
        <v>314</v>
      </c>
      <c r="I304" s="29"/>
      <c r="J304" s="31"/>
      <c r="L304" s="90" t="s">
        <v>300</v>
      </c>
      <c r="M304" s="92" t="s">
        <v>2853</v>
      </c>
      <c r="N304" s="3">
        <v>2004</v>
      </c>
      <c r="O304" s="93" t="s">
        <v>2852</v>
      </c>
      <c r="P304" s="18">
        <v>404</v>
      </c>
      <c r="Q304" s="92" t="s">
        <v>475</v>
      </c>
      <c r="R304" s="91" t="s">
        <v>1233</v>
      </c>
      <c r="S304" s="29"/>
      <c r="T304" s="31"/>
    </row>
    <row r="305" spans="2:20" ht="12.75" customHeight="1">
      <c r="B305" s="9" t="s">
        <v>302</v>
      </c>
      <c r="C305" s="47" t="s">
        <v>2744</v>
      </c>
      <c r="D305" s="3">
        <v>2001</v>
      </c>
      <c r="E305" s="57" t="s">
        <v>2745</v>
      </c>
      <c r="F305" s="18">
        <v>463</v>
      </c>
      <c r="G305" s="47" t="s">
        <v>475</v>
      </c>
      <c r="H305" s="66" t="s">
        <v>647</v>
      </c>
      <c r="I305" s="29"/>
      <c r="J305" s="31"/>
      <c r="L305" s="90" t="s">
        <v>303</v>
      </c>
      <c r="M305" s="92" t="s">
        <v>2857</v>
      </c>
      <c r="N305" s="3">
        <v>2001</v>
      </c>
      <c r="O305" s="93" t="s">
        <v>2856</v>
      </c>
      <c r="P305" s="18">
        <v>384</v>
      </c>
      <c r="Q305" s="92" t="s">
        <v>475</v>
      </c>
      <c r="R305" s="91" t="s">
        <v>637</v>
      </c>
      <c r="S305" s="29"/>
      <c r="T305" s="31"/>
    </row>
    <row r="306" spans="2:20" ht="12.75" customHeight="1">
      <c r="B306" s="9" t="s">
        <v>303</v>
      </c>
      <c r="C306" s="47" t="s">
        <v>2751</v>
      </c>
      <c r="D306" s="3">
        <v>2000</v>
      </c>
      <c r="E306" s="57" t="s">
        <v>2750</v>
      </c>
      <c r="F306" s="18">
        <v>357</v>
      </c>
      <c r="G306" s="47" t="s">
        <v>475</v>
      </c>
      <c r="H306" s="66" t="s">
        <v>320</v>
      </c>
      <c r="I306" s="80"/>
      <c r="J306" s="31"/>
      <c r="L306" s="90" t="s">
        <v>454</v>
      </c>
      <c r="M306" s="92" t="s">
        <v>2945</v>
      </c>
      <c r="N306" s="3">
        <v>1942</v>
      </c>
      <c r="O306" s="93" t="s">
        <v>2946</v>
      </c>
      <c r="P306" s="18">
        <v>114</v>
      </c>
      <c r="Q306" s="92" t="s">
        <v>2866</v>
      </c>
      <c r="R306" s="91" t="s">
        <v>1115</v>
      </c>
      <c r="S306" s="80"/>
      <c r="T306" s="31"/>
    </row>
    <row r="307" spans="2:20" ht="12.75" customHeight="1">
      <c r="B307" s="9" t="s">
        <v>305</v>
      </c>
      <c r="C307" s="47" t="s">
        <v>2744</v>
      </c>
      <c r="D307" s="3">
        <v>2001</v>
      </c>
      <c r="E307" s="57" t="s">
        <v>435</v>
      </c>
      <c r="F307" s="18">
        <v>651</v>
      </c>
      <c r="G307" s="47" t="s">
        <v>1167</v>
      </c>
      <c r="H307" s="66" t="s">
        <v>804</v>
      </c>
      <c r="I307" s="80"/>
      <c r="J307" s="31"/>
      <c r="L307" s="90" t="s">
        <v>305</v>
      </c>
      <c r="M307" s="92" t="s">
        <v>2853</v>
      </c>
      <c r="N307" s="3">
        <v>2004</v>
      </c>
      <c r="O307" s="93" t="s">
        <v>625</v>
      </c>
      <c r="P307" s="18">
        <v>362</v>
      </c>
      <c r="Q307" s="92" t="s">
        <v>475</v>
      </c>
      <c r="R307" s="91" t="s">
        <v>541</v>
      </c>
      <c r="S307" s="80"/>
      <c r="T307" s="31"/>
    </row>
    <row r="308" spans="2:20" ht="12.75" customHeight="1">
      <c r="B308" s="9" t="s">
        <v>307</v>
      </c>
      <c r="C308" s="47" t="s">
        <v>2744</v>
      </c>
      <c r="D308" s="3">
        <v>2001</v>
      </c>
      <c r="E308" s="57" t="s">
        <v>1225</v>
      </c>
      <c r="F308" s="18">
        <v>528</v>
      </c>
      <c r="G308" s="47" t="s">
        <v>642</v>
      </c>
      <c r="H308" s="66" t="s">
        <v>316</v>
      </c>
      <c r="I308" s="80"/>
      <c r="J308" s="31"/>
      <c r="L308" s="9" t="s">
        <v>307</v>
      </c>
      <c r="M308" s="47" t="s">
        <v>2847</v>
      </c>
      <c r="N308" s="3">
        <v>1998</v>
      </c>
      <c r="O308" s="57" t="s">
        <v>2849</v>
      </c>
      <c r="P308" s="18">
        <v>425</v>
      </c>
      <c r="Q308" s="47" t="s">
        <v>1520</v>
      </c>
      <c r="R308" s="66" t="s">
        <v>1344</v>
      </c>
      <c r="S308" s="29"/>
      <c r="T308" s="31"/>
    </row>
    <row r="309" spans="2:20" ht="12.75" customHeight="1">
      <c r="B309" s="9"/>
      <c r="C309" s="47"/>
      <c r="D309" s="3"/>
      <c r="E309" s="57"/>
      <c r="F309" s="18"/>
      <c r="G309" s="47"/>
      <c r="H309" s="66"/>
      <c r="I309" s="80"/>
      <c r="J309" s="31"/>
      <c r="L309" s="90"/>
      <c r="M309" s="92"/>
      <c r="N309" s="3"/>
      <c r="O309" s="93"/>
      <c r="P309" s="18"/>
      <c r="Q309" s="47"/>
      <c r="R309" s="91"/>
      <c r="S309" s="80"/>
      <c r="T309" s="31"/>
    </row>
    <row r="310" spans="2:20" ht="12.75" customHeight="1">
      <c r="B310" s="90"/>
      <c r="C310" s="92"/>
      <c r="D310" s="3"/>
      <c r="E310" s="93"/>
      <c r="F310" s="18"/>
      <c r="G310" s="92"/>
      <c r="H310" s="91"/>
      <c r="I310" s="80"/>
      <c r="J310" s="31"/>
      <c r="L310" s="9"/>
      <c r="M310" s="47"/>
      <c r="N310" s="3"/>
      <c r="O310" s="93"/>
      <c r="P310" s="18"/>
      <c r="Q310" s="92"/>
      <c r="R310" s="91"/>
      <c r="S310" s="80"/>
      <c r="T310" s="31"/>
    </row>
    <row r="311" spans="2:20" ht="12.75" customHeight="1">
      <c r="B311" s="9"/>
      <c r="C311" s="47"/>
      <c r="D311" s="3"/>
      <c r="E311" s="57"/>
      <c r="F311" s="18"/>
      <c r="G311" s="47"/>
      <c r="H311" s="66"/>
      <c r="I311" s="80"/>
      <c r="J311" s="31"/>
      <c r="L311" s="90"/>
      <c r="M311" s="92"/>
      <c r="N311" s="3"/>
      <c r="O311" s="93"/>
      <c r="P311" s="18"/>
      <c r="Q311" s="92"/>
      <c r="R311" s="91"/>
      <c r="S311" s="80"/>
      <c r="T311" s="31"/>
    </row>
    <row r="312" spans="2:20" ht="12.75" customHeight="1">
      <c r="B312" s="9"/>
      <c r="C312" s="47"/>
      <c r="D312" s="3"/>
      <c r="E312" s="57"/>
      <c r="F312" s="18"/>
      <c r="G312" s="47"/>
      <c r="H312" s="66"/>
      <c r="I312" s="80"/>
      <c r="J312" s="31"/>
      <c r="L312" s="9"/>
      <c r="M312" s="47"/>
      <c r="N312" s="3"/>
      <c r="O312" s="57"/>
      <c r="P312" s="18"/>
      <c r="Q312" s="47"/>
      <c r="R312" s="66"/>
      <c r="S312" s="80"/>
      <c r="T312" s="31"/>
    </row>
    <row r="313" spans="2:20" ht="12.75" customHeight="1">
      <c r="B313" s="9"/>
      <c r="C313" s="47"/>
      <c r="D313" s="3"/>
      <c r="E313" s="57"/>
      <c r="F313" s="18"/>
      <c r="G313" s="47"/>
      <c r="H313" s="66"/>
      <c r="I313" s="29"/>
      <c r="J313" s="31"/>
      <c r="L313" s="9"/>
      <c r="M313" s="47"/>
      <c r="N313" s="3"/>
      <c r="O313" s="57"/>
      <c r="P313" s="18"/>
      <c r="Q313" s="47"/>
      <c r="R313" s="66"/>
      <c r="S313" s="80"/>
      <c r="T313" s="31"/>
    </row>
    <row r="314" spans="2:20" ht="12.75" customHeight="1" thickBot="1">
      <c r="B314" s="6"/>
      <c r="C314" s="49"/>
      <c r="D314" s="11"/>
      <c r="E314" s="58"/>
      <c r="F314" s="19"/>
      <c r="G314" s="49"/>
      <c r="H314" s="67"/>
      <c r="I314" s="80"/>
      <c r="J314" s="31"/>
      <c r="L314" s="6"/>
      <c r="M314" s="49"/>
      <c r="N314" s="11"/>
      <c r="O314" s="58"/>
      <c r="P314" s="19"/>
      <c r="Q314" s="49"/>
      <c r="R314" s="67"/>
      <c r="S314" s="80"/>
      <c r="T314" s="31"/>
    </row>
    <row r="315" spans="3:20" ht="12.75" customHeight="1">
      <c r="C315" s="72"/>
      <c r="D315" s="76"/>
      <c r="E315" s="77"/>
      <c r="F315" s="79"/>
      <c r="G315" s="72"/>
      <c r="H315" s="78"/>
      <c r="J315" s="27"/>
      <c r="M315" s="72"/>
      <c r="N315" s="76"/>
      <c r="O315" s="77"/>
      <c r="P315" s="79"/>
      <c r="Q315" s="72"/>
      <c r="R315" s="78"/>
      <c r="T315" s="27"/>
    </row>
    <row r="316" spans="2:20" ht="12.75" customHeight="1" thickBot="1">
      <c r="B316" s="1" t="s">
        <v>30</v>
      </c>
      <c r="C316" s="22">
        <v>6</v>
      </c>
      <c r="E316" s="59" t="s">
        <v>175</v>
      </c>
      <c r="F316" s="16">
        <f>SUM(F303:F314)</f>
        <v>3392</v>
      </c>
      <c r="J316" s="27"/>
      <c r="L316" s="1" t="s">
        <v>30</v>
      </c>
      <c r="M316" s="22">
        <v>6</v>
      </c>
      <c r="O316" s="59" t="s">
        <v>175</v>
      </c>
      <c r="P316" s="16">
        <f>SUM(P303:P314)</f>
        <v>2161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176</v>
      </c>
      <c r="J318" s="27"/>
      <c r="L318" s="24" t="s">
        <v>176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6" t="s">
        <v>29</v>
      </c>
      <c r="C320" s="45" t="s">
        <v>169</v>
      </c>
      <c r="D320" s="12" t="s">
        <v>170</v>
      </c>
      <c r="E320" s="55" t="s">
        <v>171</v>
      </c>
      <c r="F320" s="12" t="s">
        <v>172</v>
      </c>
      <c r="G320" s="45" t="s">
        <v>173</v>
      </c>
      <c r="H320" s="64" t="s">
        <v>174</v>
      </c>
      <c r="I320" s="28"/>
      <c r="J320" s="30"/>
      <c r="L320" s="36" t="s">
        <v>29</v>
      </c>
      <c r="M320" s="45" t="s">
        <v>169</v>
      </c>
      <c r="N320" s="12" t="s">
        <v>170</v>
      </c>
      <c r="O320" s="55" t="s">
        <v>171</v>
      </c>
      <c r="P320" s="12" t="s">
        <v>172</v>
      </c>
      <c r="Q320" s="45" t="s">
        <v>173</v>
      </c>
      <c r="R320" s="64" t="s">
        <v>174</v>
      </c>
      <c r="S320" s="28"/>
      <c r="T320" s="30"/>
    </row>
    <row r="321" spans="2:20" ht="12.75" customHeight="1">
      <c r="B321" s="100" t="s">
        <v>302</v>
      </c>
      <c r="C321" s="99" t="s">
        <v>2747</v>
      </c>
      <c r="D321" s="34">
        <v>2001</v>
      </c>
      <c r="E321" s="98" t="s">
        <v>2746</v>
      </c>
      <c r="F321" s="35">
        <v>429</v>
      </c>
      <c r="G321" s="99" t="s">
        <v>475</v>
      </c>
      <c r="H321" s="101" t="s">
        <v>647</v>
      </c>
      <c r="I321" s="29"/>
      <c r="J321" s="31"/>
      <c r="L321" s="100" t="s">
        <v>346</v>
      </c>
      <c r="M321" s="99" t="s">
        <v>2847</v>
      </c>
      <c r="N321" s="34">
        <v>1998</v>
      </c>
      <c r="O321" s="98" t="s">
        <v>559</v>
      </c>
      <c r="P321" s="35">
        <v>492</v>
      </c>
      <c r="Q321" s="99" t="s">
        <v>663</v>
      </c>
      <c r="R321" s="101" t="s">
        <v>664</v>
      </c>
      <c r="S321" s="29"/>
      <c r="T321" s="31"/>
    </row>
    <row r="322" spans="2:20" ht="12.75" customHeight="1">
      <c r="B322" s="14" t="s">
        <v>299</v>
      </c>
      <c r="C322" s="48" t="s">
        <v>2749</v>
      </c>
      <c r="D322" s="2">
        <v>2001</v>
      </c>
      <c r="E322" s="61" t="s">
        <v>2748</v>
      </c>
      <c r="F322" s="20">
        <v>374</v>
      </c>
      <c r="G322" s="48" t="s">
        <v>475</v>
      </c>
      <c r="H322" s="69" t="s">
        <v>360</v>
      </c>
      <c r="I322" s="29"/>
      <c r="J322" s="31"/>
      <c r="L322" s="105" t="s">
        <v>369</v>
      </c>
      <c r="M322" s="94" t="s">
        <v>2847</v>
      </c>
      <c r="N322" s="2">
        <v>1998</v>
      </c>
      <c r="O322" s="95" t="s">
        <v>1955</v>
      </c>
      <c r="P322" s="20">
        <v>474</v>
      </c>
      <c r="Q322" s="94" t="s">
        <v>663</v>
      </c>
      <c r="R322" s="96" t="s">
        <v>664</v>
      </c>
      <c r="S322" s="29"/>
      <c r="T322" s="31"/>
    </row>
    <row r="323" spans="2:20" ht="12.75" customHeight="1">
      <c r="B323" s="14" t="s">
        <v>302</v>
      </c>
      <c r="C323" s="48" t="s">
        <v>2751</v>
      </c>
      <c r="D323" s="2">
        <v>2000</v>
      </c>
      <c r="E323" s="61" t="s">
        <v>2752</v>
      </c>
      <c r="F323" s="20">
        <v>345</v>
      </c>
      <c r="G323" s="48" t="s">
        <v>475</v>
      </c>
      <c r="H323" s="69" t="s">
        <v>647</v>
      </c>
      <c r="I323" s="29"/>
      <c r="J323" s="31"/>
      <c r="L323" s="105" t="s">
        <v>701</v>
      </c>
      <c r="M323" s="94" t="s">
        <v>2851</v>
      </c>
      <c r="N323" s="2">
        <v>2000</v>
      </c>
      <c r="O323" s="95" t="s">
        <v>2850</v>
      </c>
      <c r="P323" s="20">
        <v>407</v>
      </c>
      <c r="Q323" s="94" t="s">
        <v>475</v>
      </c>
      <c r="R323" s="96" t="s">
        <v>360</v>
      </c>
      <c r="S323" s="29"/>
      <c r="T323" s="31"/>
    </row>
    <row r="324" spans="2:20" ht="12.75" customHeight="1">
      <c r="B324" s="14" t="s">
        <v>300</v>
      </c>
      <c r="C324" s="48" t="s">
        <v>2754</v>
      </c>
      <c r="D324" s="2">
        <v>2001</v>
      </c>
      <c r="E324" s="61" t="s">
        <v>2753</v>
      </c>
      <c r="F324" s="20">
        <v>342</v>
      </c>
      <c r="G324" s="48" t="s">
        <v>475</v>
      </c>
      <c r="H324" s="69" t="s">
        <v>557</v>
      </c>
      <c r="I324" s="80"/>
      <c r="J324" s="31"/>
      <c r="L324" s="105" t="s">
        <v>299</v>
      </c>
      <c r="M324" s="94" t="s">
        <v>2847</v>
      </c>
      <c r="N324" s="2">
        <v>1998</v>
      </c>
      <c r="O324" s="95" t="s">
        <v>1773</v>
      </c>
      <c r="P324" s="20">
        <v>405</v>
      </c>
      <c r="Q324" s="94" t="s">
        <v>1520</v>
      </c>
      <c r="R324" s="96" t="s">
        <v>1344</v>
      </c>
      <c r="S324" s="80"/>
      <c r="T324" s="31"/>
    </row>
    <row r="325" spans="2:20" ht="12.75" customHeight="1">
      <c r="B325" s="14" t="s">
        <v>300</v>
      </c>
      <c r="C325" s="48" t="s">
        <v>2755</v>
      </c>
      <c r="D325" s="2">
        <v>2003</v>
      </c>
      <c r="E325" s="61" t="s">
        <v>2753</v>
      </c>
      <c r="F325" s="20">
        <v>342</v>
      </c>
      <c r="G325" s="48" t="s">
        <v>642</v>
      </c>
      <c r="H325" s="69" t="s">
        <v>316</v>
      </c>
      <c r="I325" s="80"/>
      <c r="J325" s="31"/>
      <c r="L325" s="105" t="s">
        <v>300</v>
      </c>
      <c r="M325" s="94" t="s">
        <v>2847</v>
      </c>
      <c r="N325" s="2">
        <v>1998</v>
      </c>
      <c r="O325" s="95" t="s">
        <v>2854</v>
      </c>
      <c r="P325" s="20">
        <v>401</v>
      </c>
      <c r="Q325" s="94" t="s">
        <v>1520</v>
      </c>
      <c r="R325" s="96" t="s">
        <v>1386</v>
      </c>
      <c r="S325" s="80"/>
      <c r="T325" s="31"/>
    </row>
    <row r="326" spans="2:20" ht="12.75" customHeight="1">
      <c r="B326" s="105" t="s">
        <v>299</v>
      </c>
      <c r="C326" s="94" t="s">
        <v>2757</v>
      </c>
      <c r="D326" s="2">
        <v>2001</v>
      </c>
      <c r="E326" s="95" t="s">
        <v>2756</v>
      </c>
      <c r="F326" s="20">
        <v>327</v>
      </c>
      <c r="G326" s="94" t="s">
        <v>475</v>
      </c>
      <c r="H326" s="96" t="s">
        <v>360</v>
      </c>
      <c r="I326" s="80"/>
      <c r="J326" s="31"/>
      <c r="L326" s="105" t="s">
        <v>307</v>
      </c>
      <c r="M326" s="94" t="s">
        <v>2855</v>
      </c>
      <c r="N326" s="2">
        <v>1999</v>
      </c>
      <c r="O326" s="95" t="s">
        <v>1070</v>
      </c>
      <c r="P326" s="20">
        <v>400</v>
      </c>
      <c r="Q326" s="94" t="s">
        <v>1520</v>
      </c>
      <c r="R326" s="96" t="s">
        <v>1344</v>
      </c>
      <c r="S326" s="80"/>
      <c r="T326" s="31"/>
    </row>
    <row r="327" spans="2:20" ht="12.75" customHeight="1">
      <c r="B327" s="14"/>
      <c r="C327" s="48"/>
      <c r="D327" s="2"/>
      <c r="E327" s="95"/>
      <c r="F327" s="20"/>
      <c r="G327" s="94"/>
      <c r="H327" s="96"/>
      <c r="I327" s="80"/>
      <c r="J327" s="31"/>
      <c r="L327" s="105" t="s">
        <v>300</v>
      </c>
      <c r="M327" s="94" t="s">
        <v>2859</v>
      </c>
      <c r="N327" s="2">
        <v>2004</v>
      </c>
      <c r="O327" s="95" t="s">
        <v>2858</v>
      </c>
      <c r="P327" s="20">
        <v>370</v>
      </c>
      <c r="Q327" s="94" t="s">
        <v>642</v>
      </c>
      <c r="R327" s="96" t="s">
        <v>316</v>
      </c>
      <c r="S327" s="80"/>
      <c r="T327" s="31"/>
    </row>
    <row r="328" spans="2:20" ht="12.75" customHeight="1" thickBot="1">
      <c r="B328" s="15"/>
      <c r="C328" s="51"/>
      <c r="D328" s="13"/>
      <c r="E328" s="62"/>
      <c r="F328" s="21"/>
      <c r="G328" s="51"/>
      <c r="H328" s="70"/>
      <c r="I328" s="80"/>
      <c r="J328" s="31"/>
      <c r="L328" s="122" t="s">
        <v>346</v>
      </c>
      <c r="M328" s="106" t="s">
        <v>2861</v>
      </c>
      <c r="N328" s="13">
        <v>1996</v>
      </c>
      <c r="O328" s="107" t="s">
        <v>2860</v>
      </c>
      <c r="P328" s="21">
        <v>327</v>
      </c>
      <c r="Q328" s="106" t="s">
        <v>663</v>
      </c>
      <c r="R328" s="108" t="s">
        <v>664</v>
      </c>
      <c r="S328" s="80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30</v>
      </c>
      <c r="C330" s="22">
        <v>6</v>
      </c>
      <c r="E330" s="59" t="s">
        <v>175</v>
      </c>
      <c r="F330" s="16">
        <f>SUM(F321:F328)</f>
        <v>2159</v>
      </c>
      <c r="J330" s="27"/>
      <c r="L330" s="1" t="s">
        <v>30</v>
      </c>
      <c r="M330" s="22">
        <v>8</v>
      </c>
      <c r="O330" s="59" t="s">
        <v>175</v>
      </c>
      <c r="P330" s="16">
        <f>SUM(P321:P328)</f>
        <v>3276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31</v>
      </c>
      <c r="C332" s="23">
        <f>+C316+C330</f>
        <v>12</v>
      </c>
      <c r="E332" s="59" t="s">
        <v>177</v>
      </c>
      <c r="F332" s="16">
        <f>+F316+F330</f>
        <v>5551</v>
      </c>
      <c r="J332" s="27"/>
      <c r="L332" s="1" t="s">
        <v>31</v>
      </c>
      <c r="M332" s="23">
        <f>+M316+M330</f>
        <v>14</v>
      </c>
      <c r="O332" s="59" t="s">
        <v>177</v>
      </c>
      <c r="P332" s="16">
        <f>+P316+P330</f>
        <v>5437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32</v>
      </c>
      <c r="C334" s="23">
        <v>8</v>
      </c>
      <c r="J334" s="27"/>
      <c r="L334" s="1" t="s">
        <v>32</v>
      </c>
      <c r="M334" s="23">
        <v>9</v>
      </c>
      <c r="T334" s="27"/>
    </row>
    <row r="335" spans="10:20" ht="12.75">
      <c r="J335" s="27"/>
      <c r="T335" s="27"/>
    </row>
    <row r="336" spans="1:20" ht="12.75">
      <c r="A336" s="27"/>
      <c r="B336" s="27"/>
      <c r="C336" s="52"/>
      <c r="D336" s="27"/>
      <c r="E336" s="63"/>
      <c r="F336" s="27"/>
      <c r="G336" s="52"/>
      <c r="H336" s="71"/>
      <c r="I336" s="27"/>
      <c r="J336" s="27"/>
      <c r="K336" s="27"/>
      <c r="L336" s="27"/>
      <c r="M336" s="52"/>
      <c r="N336" s="27"/>
      <c r="O336" s="63"/>
      <c r="P336" s="27"/>
      <c r="Q336" s="52"/>
      <c r="R336" s="71"/>
      <c r="S336" s="27"/>
      <c r="T336" s="27"/>
    </row>
    <row r="337" spans="10:20" ht="12.75" customHeight="1">
      <c r="J337" s="27"/>
      <c r="T337" s="27"/>
    </row>
    <row r="338" spans="2:20" ht="12.75" customHeight="1">
      <c r="B338" s="4" t="s">
        <v>167</v>
      </c>
      <c r="C338" s="44" t="s">
        <v>2720</v>
      </c>
      <c r="F338" s="133">
        <v>143</v>
      </c>
      <c r="G338" s="133"/>
      <c r="J338" s="27"/>
      <c r="L338" s="4" t="s">
        <v>167</v>
      </c>
      <c r="M338" s="44"/>
      <c r="P338" s="133"/>
      <c r="Q338" s="133"/>
      <c r="T338" s="27"/>
    </row>
    <row r="339" spans="2:20" ht="12.75" customHeight="1">
      <c r="B339" s="4" t="s">
        <v>178</v>
      </c>
      <c r="C339" s="44" t="s">
        <v>46</v>
      </c>
      <c r="F339" s="133"/>
      <c r="G339" s="133"/>
      <c r="J339" s="27"/>
      <c r="L339" s="4" t="s">
        <v>178</v>
      </c>
      <c r="M339" s="44"/>
      <c r="P339" s="133"/>
      <c r="Q339" s="133"/>
      <c r="T339" s="27"/>
    </row>
    <row r="340" spans="2:20" ht="12.75" customHeight="1">
      <c r="B340" s="5" t="s">
        <v>28</v>
      </c>
      <c r="C340" s="26">
        <v>2015</v>
      </c>
      <c r="J340" s="27"/>
      <c r="L340" s="5" t="s">
        <v>28</v>
      </c>
      <c r="M340" s="26"/>
      <c r="T340" s="27"/>
    </row>
    <row r="341" spans="10:20" ht="12.75" customHeight="1">
      <c r="J341" s="27"/>
      <c r="T341" s="27"/>
    </row>
    <row r="342" spans="2:20" ht="12.75" customHeight="1">
      <c r="B342" s="24" t="s">
        <v>168</v>
      </c>
      <c r="J342" s="27"/>
      <c r="L342" s="24" t="s">
        <v>168</v>
      </c>
      <c r="T342" s="27"/>
    </row>
    <row r="343" spans="10:20" ht="12.75" customHeight="1" thickBot="1">
      <c r="J343" s="27"/>
      <c r="T343" s="27"/>
    </row>
    <row r="344" spans="2:20" ht="12.75" customHeight="1" thickBot="1">
      <c r="B344" s="7" t="s">
        <v>29</v>
      </c>
      <c r="C344" s="45" t="s">
        <v>169</v>
      </c>
      <c r="D344" s="12" t="s">
        <v>170</v>
      </c>
      <c r="E344" s="55" t="s">
        <v>171</v>
      </c>
      <c r="F344" s="12" t="s">
        <v>172</v>
      </c>
      <c r="G344" s="45" t="s">
        <v>173</v>
      </c>
      <c r="H344" s="64" t="s">
        <v>174</v>
      </c>
      <c r="I344" s="28"/>
      <c r="J344" s="30"/>
      <c r="L344" s="7" t="s">
        <v>29</v>
      </c>
      <c r="M344" s="45" t="s">
        <v>169</v>
      </c>
      <c r="N344" s="12" t="s">
        <v>170</v>
      </c>
      <c r="O344" s="55" t="s">
        <v>171</v>
      </c>
      <c r="P344" s="12" t="s">
        <v>172</v>
      </c>
      <c r="Q344" s="45" t="s">
        <v>173</v>
      </c>
      <c r="R344" s="64" t="s">
        <v>174</v>
      </c>
      <c r="S344" s="28"/>
      <c r="T344" s="30"/>
    </row>
    <row r="345" spans="2:20" ht="12.75" customHeight="1">
      <c r="B345" s="8" t="s">
        <v>299</v>
      </c>
      <c r="C345" s="46" t="s">
        <v>2721</v>
      </c>
      <c r="D345" s="10">
        <v>2001</v>
      </c>
      <c r="E345" s="103" t="s">
        <v>850</v>
      </c>
      <c r="F345" s="17">
        <v>507</v>
      </c>
      <c r="G345" s="102" t="s">
        <v>475</v>
      </c>
      <c r="H345" s="104" t="s">
        <v>327</v>
      </c>
      <c r="I345" s="29"/>
      <c r="J345" s="31"/>
      <c r="L345" s="121"/>
      <c r="M345" s="102"/>
      <c r="N345" s="10"/>
      <c r="O345" s="103"/>
      <c r="P345" s="17"/>
      <c r="Q345" s="102"/>
      <c r="R345" s="104"/>
      <c r="S345" s="29"/>
      <c r="T345" s="31"/>
    </row>
    <row r="346" spans="2:20" ht="12.75" customHeight="1">
      <c r="B346" s="9" t="s">
        <v>300</v>
      </c>
      <c r="C346" s="47" t="s">
        <v>2721</v>
      </c>
      <c r="D346" s="3">
        <v>2001</v>
      </c>
      <c r="E346" s="57" t="s">
        <v>2722</v>
      </c>
      <c r="F346" s="18">
        <v>500</v>
      </c>
      <c r="G346" s="47" t="s">
        <v>475</v>
      </c>
      <c r="H346" s="66" t="s">
        <v>557</v>
      </c>
      <c r="I346" s="29"/>
      <c r="J346" s="31"/>
      <c r="L346" s="90"/>
      <c r="M346" s="92"/>
      <c r="N346" s="3"/>
      <c r="O346" s="93"/>
      <c r="P346" s="18"/>
      <c r="Q346" s="92"/>
      <c r="R346" s="91"/>
      <c r="S346" s="29"/>
      <c r="T346" s="31"/>
    </row>
    <row r="347" spans="2:20" ht="12.75" customHeight="1">
      <c r="B347" s="9" t="s">
        <v>302</v>
      </c>
      <c r="C347" s="47" t="s">
        <v>2727</v>
      </c>
      <c r="D347" s="3">
        <v>1976</v>
      </c>
      <c r="E347" s="57" t="s">
        <v>2726</v>
      </c>
      <c r="F347" s="18">
        <v>390</v>
      </c>
      <c r="G347" s="47" t="s">
        <v>684</v>
      </c>
      <c r="H347" s="66" t="s">
        <v>524</v>
      </c>
      <c r="I347" s="29"/>
      <c r="J347" s="31"/>
      <c r="L347" s="90"/>
      <c r="M347" s="92"/>
      <c r="N347" s="3"/>
      <c r="O347" s="93"/>
      <c r="P347" s="18"/>
      <c r="Q347" s="92"/>
      <c r="R347" s="91"/>
      <c r="S347" s="29"/>
      <c r="T347" s="31"/>
    </row>
    <row r="348" spans="2:20" ht="12.75" customHeight="1">
      <c r="B348" s="9" t="s">
        <v>305</v>
      </c>
      <c r="C348" s="47" t="s">
        <v>2733</v>
      </c>
      <c r="D348" s="3">
        <v>2002</v>
      </c>
      <c r="E348" s="93" t="s">
        <v>2732</v>
      </c>
      <c r="F348" s="18">
        <v>385</v>
      </c>
      <c r="G348" s="92" t="s">
        <v>684</v>
      </c>
      <c r="H348" s="91" t="s">
        <v>846</v>
      </c>
      <c r="I348" s="80"/>
      <c r="J348" s="31"/>
      <c r="L348" s="90"/>
      <c r="M348" s="92"/>
      <c r="N348" s="3"/>
      <c r="O348" s="93"/>
      <c r="P348" s="18"/>
      <c r="Q348" s="92"/>
      <c r="R348" s="91"/>
      <c r="S348" s="80"/>
      <c r="T348" s="31"/>
    </row>
    <row r="349" spans="2:20" ht="12.75" customHeight="1">
      <c r="B349" s="9" t="s">
        <v>307</v>
      </c>
      <c r="C349" s="47" t="s">
        <v>2728</v>
      </c>
      <c r="D349" s="3">
        <v>2001</v>
      </c>
      <c r="E349" s="57" t="s">
        <v>2621</v>
      </c>
      <c r="F349" s="18">
        <v>308</v>
      </c>
      <c r="G349" s="47" t="s">
        <v>1307</v>
      </c>
      <c r="H349" s="66" t="s">
        <v>1278</v>
      </c>
      <c r="I349" s="80"/>
      <c r="J349" s="31"/>
      <c r="L349" s="90"/>
      <c r="M349" s="92"/>
      <c r="N349" s="3"/>
      <c r="O349" s="93"/>
      <c r="P349" s="18"/>
      <c r="Q349" s="92"/>
      <c r="R349" s="91"/>
      <c r="S349" s="80"/>
      <c r="T349" s="31"/>
    </row>
    <row r="350" spans="2:20" ht="12.75" customHeight="1">
      <c r="B350" s="9"/>
      <c r="C350" s="47"/>
      <c r="D350" s="3"/>
      <c r="E350" s="57"/>
      <c r="F350" s="18"/>
      <c r="G350" s="47"/>
      <c r="H350" s="66"/>
      <c r="I350" s="80"/>
      <c r="J350" s="31"/>
      <c r="L350" s="90"/>
      <c r="M350" s="92"/>
      <c r="N350" s="3"/>
      <c r="O350" s="93"/>
      <c r="P350" s="18"/>
      <c r="Q350" s="92"/>
      <c r="R350" s="91"/>
      <c r="S350" s="29"/>
      <c r="T350" s="31"/>
    </row>
    <row r="351" spans="2:20" ht="12.75" customHeight="1">
      <c r="B351" s="90"/>
      <c r="C351" s="92"/>
      <c r="D351" s="3"/>
      <c r="E351" s="93"/>
      <c r="F351" s="18"/>
      <c r="G351" s="47"/>
      <c r="H351" s="91"/>
      <c r="I351" s="80"/>
      <c r="J351" s="31"/>
      <c r="L351" s="90"/>
      <c r="M351" s="92"/>
      <c r="N351" s="3"/>
      <c r="O351" s="93"/>
      <c r="P351" s="18"/>
      <c r="Q351" s="92"/>
      <c r="R351" s="91"/>
      <c r="S351" s="80"/>
      <c r="T351" s="31"/>
    </row>
    <row r="352" spans="2:20" ht="12.75" customHeight="1">
      <c r="B352" s="9"/>
      <c r="C352" s="47"/>
      <c r="D352" s="3"/>
      <c r="E352" s="93"/>
      <c r="F352" s="18"/>
      <c r="G352" s="92"/>
      <c r="H352" s="91"/>
      <c r="I352" s="80"/>
      <c r="J352" s="31"/>
      <c r="L352" s="9"/>
      <c r="M352" s="47"/>
      <c r="N352" s="3"/>
      <c r="O352" s="93"/>
      <c r="P352" s="18"/>
      <c r="Q352" s="92"/>
      <c r="R352" s="91"/>
      <c r="S352" s="80"/>
      <c r="T352" s="31"/>
    </row>
    <row r="353" spans="2:20" ht="12.75" customHeight="1">
      <c r="B353" s="90"/>
      <c r="C353" s="92"/>
      <c r="D353" s="3"/>
      <c r="E353" s="93"/>
      <c r="F353" s="18"/>
      <c r="G353" s="92"/>
      <c r="H353" s="91"/>
      <c r="I353" s="80"/>
      <c r="J353" s="31"/>
      <c r="L353" s="90"/>
      <c r="M353" s="92"/>
      <c r="N353" s="3"/>
      <c r="O353" s="93"/>
      <c r="P353" s="18"/>
      <c r="Q353" s="92"/>
      <c r="R353" s="91"/>
      <c r="S353" s="80"/>
      <c r="T353" s="31"/>
    </row>
    <row r="354" spans="2:20" ht="12.75" customHeight="1">
      <c r="B354" s="9"/>
      <c r="C354" s="47"/>
      <c r="D354" s="3"/>
      <c r="E354" s="57"/>
      <c r="F354" s="18"/>
      <c r="G354" s="47"/>
      <c r="H354" s="66"/>
      <c r="I354" s="80"/>
      <c r="J354" s="31"/>
      <c r="L354" s="9"/>
      <c r="M354" s="47"/>
      <c r="N354" s="3"/>
      <c r="O354" s="57"/>
      <c r="P354" s="18"/>
      <c r="Q354" s="47"/>
      <c r="R354" s="66"/>
      <c r="S354" s="80"/>
      <c r="T354" s="31"/>
    </row>
    <row r="355" spans="2:20" ht="12.75" customHeight="1">
      <c r="B355" s="9"/>
      <c r="C355" s="47"/>
      <c r="D355" s="3"/>
      <c r="E355" s="57"/>
      <c r="F355" s="18"/>
      <c r="G355" s="47"/>
      <c r="H355" s="66"/>
      <c r="I355" s="29"/>
      <c r="J355" s="31"/>
      <c r="L355" s="9"/>
      <c r="M355" s="47"/>
      <c r="N355" s="3"/>
      <c r="O355" s="57"/>
      <c r="P355" s="18"/>
      <c r="Q355" s="47"/>
      <c r="R355" s="66"/>
      <c r="S355" s="80"/>
      <c r="T355" s="31"/>
    </row>
    <row r="356" spans="2:20" ht="12.75" customHeight="1" thickBot="1">
      <c r="B356" s="6"/>
      <c r="C356" s="49"/>
      <c r="D356" s="11"/>
      <c r="E356" s="58"/>
      <c r="F356" s="19"/>
      <c r="G356" s="49"/>
      <c r="H356" s="67"/>
      <c r="I356" s="80"/>
      <c r="J356" s="31"/>
      <c r="L356" s="6"/>
      <c r="M356" s="49"/>
      <c r="N356" s="11"/>
      <c r="O356" s="58"/>
      <c r="P356" s="19"/>
      <c r="Q356" s="49"/>
      <c r="R356" s="67"/>
      <c r="S356" s="80"/>
      <c r="T356" s="31"/>
    </row>
    <row r="357" spans="3:20" ht="12.75" customHeight="1">
      <c r="C357" s="72"/>
      <c r="D357" s="76"/>
      <c r="E357" s="77"/>
      <c r="F357" s="79"/>
      <c r="G357" s="72"/>
      <c r="H357" s="78"/>
      <c r="J357" s="27"/>
      <c r="M357" s="72"/>
      <c r="N357" s="76"/>
      <c r="O357" s="77"/>
      <c r="P357" s="79"/>
      <c r="Q357" s="72"/>
      <c r="R357" s="78"/>
      <c r="T357" s="27"/>
    </row>
    <row r="358" spans="2:20" ht="12.75" customHeight="1" thickBot="1">
      <c r="B358" s="1" t="s">
        <v>30</v>
      </c>
      <c r="C358" s="22">
        <v>5</v>
      </c>
      <c r="E358" s="59" t="s">
        <v>175</v>
      </c>
      <c r="F358" s="16">
        <f>SUM(F345:F356)</f>
        <v>2090</v>
      </c>
      <c r="J358" s="27"/>
      <c r="L358" s="1" t="s">
        <v>30</v>
      </c>
      <c r="M358" s="22"/>
      <c r="O358" s="59" t="s">
        <v>175</v>
      </c>
      <c r="P358" s="16">
        <f>SUM(P345:P356)</f>
        <v>0</v>
      </c>
      <c r="T358" s="27"/>
    </row>
    <row r="359" spans="10:20" ht="12.75" customHeight="1">
      <c r="J359" s="27"/>
      <c r="T359" s="27"/>
    </row>
    <row r="360" spans="2:20" ht="12.75" customHeight="1">
      <c r="B360" s="24" t="s">
        <v>176</v>
      </c>
      <c r="J360" s="27"/>
      <c r="L360" s="24" t="s">
        <v>176</v>
      </c>
      <c r="T360" s="27"/>
    </row>
    <row r="361" spans="10:20" ht="12.75" customHeight="1" thickBot="1">
      <c r="J361" s="27"/>
      <c r="T361" s="27"/>
    </row>
    <row r="362" spans="2:20" ht="12.75" customHeight="1" thickBot="1">
      <c r="B362" s="36" t="s">
        <v>29</v>
      </c>
      <c r="C362" s="45" t="s">
        <v>169</v>
      </c>
      <c r="D362" s="12" t="s">
        <v>170</v>
      </c>
      <c r="E362" s="55" t="s">
        <v>171</v>
      </c>
      <c r="F362" s="12" t="s">
        <v>172</v>
      </c>
      <c r="G362" s="45" t="s">
        <v>173</v>
      </c>
      <c r="H362" s="64" t="s">
        <v>174</v>
      </c>
      <c r="I362" s="28"/>
      <c r="J362" s="30"/>
      <c r="L362" s="36" t="s">
        <v>29</v>
      </c>
      <c r="M362" s="45" t="s">
        <v>169</v>
      </c>
      <c r="N362" s="12" t="s">
        <v>170</v>
      </c>
      <c r="O362" s="55" t="s">
        <v>171</v>
      </c>
      <c r="P362" s="12" t="s">
        <v>172</v>
      </c>
      <c r="Q362" s="45" t="s">
        <v>173</v>
      </c>
      <c r="R362" s="64" t="s">
        <v>174</v>
      </c>
      <c r="S362" s="28"/>
      <c r="T362" s="30"/>
    </row>
    <row r="363" spans="2:20" ht="12.75" customHeight="1">
      <c r="B363" s="37" t="s">
        <v>299</v>
      </c>
      <c r="C363" s="50" t="s">
        <v>2723</v>
      </c>
      <c r="D363" s="34">
        <v>2000</v>
      </c>
      <c r="E363" s="60" t="s">
        <v>2041</v>
      </c>
      <c r="F363" s="35">
        <v>455</v>
      </c>
      <c r="G363" s="50" t="s">
        <v>322</v>
      </c>
      <c r="H363" s="68" t="s">
        <v>372</v>
      </c>
      <c r="I363" s="29"/>
      <c r="J363" s="31"/>
      <c r="L363" s="100"/>
      <c r="M363" s="99"/>
      <c r="N363" s="34"/>
      <c r="O363" s="98"/>
      <c r="P363" s="35"/>
      <c r="Q363" s="99"/>
      <c r="R363" s="101"/>
      <c r="S363" s="29"/>
      <c r="T363" s="31"/>
    </row>
    <row r="364" spans="2:20" ht="12.75" customHeight="1">
      <c r="B364" s="14" t="s">
        <v>300</v>
      </c>
      <c r="C364" s="48" t="s">
        <v>2723</v>
      </c>
      <c r="D364" s="2">
        <v>2000</v>
      </c>
      <c r="E364" s="61" t="s">
        <v>2724</v>
      </c>
      <c r="F364" s="20">
        <v>412</v>
      </c>
      <c r="G364" s="48" t="s">
        <v>322</v>
      </c>
      <c r="H364" s="69" t="s">
        <v>342</v>
      </c>
      <c r="I364" s="29"/>
      <c r="J364" s="31"/>
      <c r="L364" s="105"/>
      <c r="M364" s="94"/>
      <c r="N364" s="2"/>
      <c r="O364" s="95"/>
      <c r="P364" s="20"/>
      <c r="Q364" s="94"/>
      <c r="R364" s="96"/>
      <c r="S364" s="29"/>
      <c r="T364" s="31"/>
    </row>
    <row r="365" spans="2:20" ht="12.75" customHeight="1">
      <c r="B365" s="14" t="s">
        <v>300</v>
      </c>
      <c r="C365" s="48" t="s">
        <v>2725</v>
      </c>
      <c r="D365" s="2">
        <v>2000</v>
      </c>
      <c r="E365" s="61" t="s">
        <v>1679</v>
      </c>
      <c r="F365" s="20">
        <v>411</v>
      </c>
      <c r="G365" s="48" t="s">
        <v>335</v>
      </c>
      <c r="H365" s="69" t="s">
        <v>405</v>
      </c>
      <c r="I365" s="29"/>
      <c r="J365" s="31"/>
      <c r="L365" s="105"/>
      <c r="M365" s="94"/>
      <c r="N365" s="2"/>
      <c r="O365" s="95"/>
      <c r="P365" s="20"/>
      <c r="Q365" s="94"/>
      <c r="R365" s="96"/>
      <c r="S365" s="29"/>
      <c r="T365" s="31"/>
    </row>
    <row r="366" spans="2:20" ht="12.75" customHeight="1">
      <c r="B366" s="14" t="s">
        <v>2729</v>
      </c>
      <c r="C366" s="48" t="s">
        <v>2728</v>
      </c>
      <c r="D366" s="2">
        <v>2001</v>
      </c>
      <c r="E366" s="61" t="s">
        <v>1872</v>
      </c>
      <c r="F366" s="20">
        <v>387</v>
      </c>
      <c r="G366" s="48" t="s">
        <v>2730</v>
      </c>
      <c r="H366" s="69" t="s">
        <v>2731</v>
      </c>
      <c r="I366" s="80"/>
      <c r="J366" s="31"/>
      <c r="L366" s="105"/>
      <c r="M366" s="94"/>
      <c r="N366" s="2"/>
      <c r="O366" s="95"/>
      <c r="P366" s="20"/>
      <c r="Q366" s="94"/>
      <c r="R366" s="96"/>
      <c r="S366" s="80"/>
      <c r="T366" s="31"/>
    </row>
    <row r="367" spans="2:20" ht="12.75" customHeight="1">
      <c r="B367" s="14" t="s">
        <v>299</v>
      </c>
      <c r="C367" s="48" t="s">
        <v>2734</v>
      </c>
      <c r="D367" s="2">
        <v>2001</v>
      </c>
      <c r="E367" s="61" t="s">
        <v>1221</v>
      </c>
      <c r="F367" s="20">
        <v>365</v>
      </c>
      <c r="G367" s="48" t="s">
        <v>475</v>
      </c>
      <c r="H367" s="69" t="s">
        <v>360</v>
      </c>
      <c r="I367" s="80"/>
      <c r="J367" s="31"/>
      <c r="L367" s="105"/>
      <c r="M367" s="94"/>
      <c r="N367" s="2"/>
      <c r="O367" s="95"/>
      <c r="P367" s="20"/>
      <c r="Q367" s="94"/>
      <c r="R367" s="96"/>
      <c r="S367" s="80"/>
      <c r="T367" s="31"/>
    </row>
    <row r="368" spans="2:20" ht="12.75" customHeight="1">
      <c r="B368" s="14" t="s">
        <v>346</v>
      </c>
      <c r="C368" s="48" t="s">
        <v>2735</v>
      </c>
      <c r="D368" s="2">
        <v>2001</v>
      </c>
      <c r="E368" s="61" t="s">
        <v>627</v>
      </c>
      <c r="F368" s="20">
        <v>357</v>
      </c>
      <c r="G368" s="48" t="s">
        <v>684</v>
      </c>
      <c r="H368" s="69" t="s">
        <v>2736</v>
      </c>
      <c r="I368" s="80"/>
      <c r="J368" s="31"/>
      <c r="L368" s="105"/>
      <c r="M368" s="94"/>
      <c r="N368" s="2"/>
      <c r="O368" s="95"/>
      <c r="P368" s="20"/>
      <c r="Q368" s="94"/>
      <c r="R368" s="96"/>
      <c r="S368" s="80"/>
      <c r="T368" s="31"/>
    </row>
    <row r="369" spans="2:20" ht="12.75" customHeight="1">
      <c r="B369" s="14" t="s">
        <v>596</v>
      </c>
      <c r="C369" s="48" t="s">
        <v>2738</v>
      </c>
      <c r="D369" s="2">
        <v>2004</v>
      </c>
      <c r="E369" s="61" t="s">
        <v>2737</v>
      </c>
      <c r="F369" s="20">
        <v>351</v>
      </c>
      <c r="G369" s="48" t="s">
        <v>1520</v>
      </c>
      <c r="H369" s="69" t="s">
        <v>1344</v>
      </c>
      <c r="I369" s="80"/>
      <c r="J369" s="31"/>
      <c r="L369" s="105"/>
      <c r="M369" s="94"/>
      <c r="N369" s="2"/>
      <c r="O369" s="95"/>
      <c r="P369" s="20"/>
      <c r="Q369" s="94"/>
      <c r="R369" s="96"/>
      <c r="S369" s="80"/>
      <c r="T369" s="31"/>
    </row>
    <row r="370" spans="2:20" ht="12.75" customHeight="1" thickBot="1">
      <c r="B370" s="15" t="s">
        <v>300</v>
      </c>
      <c r="C370" s="51" t="s">
        <v>2739</v>
      </c>
      <c r="D370" s="13">
        <v>2001</v>
      </c>
      <c r="E370" s="62" t="s">
        <v>2378</v>
      </c>
      <c r="F370" s="21">
        <v>337</v>
      </c>
      <c r="G370" s="51" t="s">
        <v>684</v>
      </c>
      <c r="H370" s="70" t="s">
        <v>524</v>
      </c>
      <c r="I370" s="80"/>
      <c r="J370" s="31"/>
      <c r="L370" s="122"/>
      <c r="M370" s="106"/>
      <c r="N370" s="13"/>
      <c r="O370" s="107"/>
      <c r="P370" s="21"/>
      <c r="Q370" s="106"/>
      <c r="R370" s="108"/>
      <c r="S370" s="80"/>
      <c r="T370" s="31"/>
    </row>
    <row r="371" spans="10:20" ht="12.75" customHeight="1">
      <c r="J371" s="27"/>
      <c r="T371" s="27"/>
    </row>
    <row r="372" spans="2:20" ht="12.75" customHeight="1" thickBot="1">
      <c r="B372" s="1" t="s">
        <v>30</v>
      </c>
      <c r="C372" s="22">
        <v>8</v>
      </c>
      <c r="E372" s="59" t="s">
        <v>175</v>
      </c>
      <c r="F372" s="16">
        <f>SUM(F363:F370)</f>
        <v>3075</v>
      </c>
      <c r="J372" s="27"/>
      <c r="L372" s="1" t="s">
        <v>30</v>
      </c>
      <c r="M372" s="22"/>
      <c r="O372" s="59" t="s">
        <v>175</v>
      </c>
      <c r="P372" s="16">
        <f>SUM(P363:P370)</f>
        <v>0</v>
      </c>
      <c r="T372" s="27"/>
    </row>
    <row r="373" spans="10:20" ht="12.75" customHeight="1">
      <c r="J373" s="27"/>
      <c r="T373" s="27"/>
    </row>
    <row r="374" spans="2:20" ht="12.75" customHeight="1" thickBot="1">
      <c r="B374" s="1" t="s">
        <v>31</v>
      </c>
      <c r="C374" s="23">
        <f>+C358+C372</f>
        <v>13</v>
      </c>
      <c r="E374" s="59" t="s">
        <v>177</v>
      </c>
      <c r="F374" s="16">
        <f>+F358+F372</f>
        <v>5165</v>
      </c>
      <c r="J374" s="27"/>
      <c r="L374" s="1" t="s">
        <v>31</v>
      </c>
      <c r="M374" s="23">
        <f>+M358+M372</f>
        <v>0</v>
      </c>
      <c r="O374" s="59" t="s">
        <v>177</v>
      </c>
      <c r="P374" s="16">
        <f>+P358+P372</f>
        <v>0</v>
      </c>
      <c r="T374" s="27"/>
    </row>
    <row r="375" spans="10:20" ht="12.75" customHeight="1">
      <c r="J375" s="27"/>
      <c r="T375" s="27"/>
    </row>
    <row r="376" spans="2:20" ht="12.75" customHeight="1">
      <c r="B376" s="1" t="s">
        <v>32</v>
      </c>
      <c r="C376" s="23">
        <v>10</v>
      </c>
      <c r="J376" s="27"/>
      <c r="L376" s="1" t="s">
        <v>32</v>
      </c>
      <c r="M376" s="23"/>
      <c r="T376" s="27"/>
    </row>
    <row r="377" spans="10:20" ht="12.75">
      <c r="J377" s="27"/>
      <c r="T377" s="27"/>
    </row>
    <row r="378" spans="1:20" ht="12.75">
      <c r="A378" s="27"/>
      <c r="B378" s="27"/>
      <c r="C378" s="52"/>
      <c r="D378" s="27"/>
      <c r="E378" s="63"/>
      <c r="F378" s="27"/>
      <c r="G378" s="52"/>
      <c r="H378" s="71"/>
      <c r="I378" s="27"/>
      <c r="J378" s="27"/>
      <c r="K378" s="27"/>
      <c r="L378" s="27"/>
      <c r="M378" s="52"/>
      <c r="N378" s="27"/>
      <c r="O378" s="63"/>
      <c r="P378" s="27"/>
      <c r="Q378" s="52"/>
      <c r="R378" s="71"/>
      <c r="S378" s="27"/>
      <c r="T378" s="27"/>
    </row>
  </sheetData>
  <sheetProtection/>
  <mergeCells count="18">
    <mergeCell ref="F338:G339"/>
    <mergeCell ref="P338:Q339"/>
    <mergeCell ref="P254:Q255"/>
    <mergeCell ref="P212:Q213"/>
    <mergeCell ref="F44:G45"/>
    <mergeCell ref="P128:Q129"/>
    <mergeCell ref="F170:G171"/>
    <mergeCell ref="F212:G213"/>
    <mergeCell ref="F296:G297"/>
    <mergeCell ref="P296:Q297"/>
    <mergeCell ref="F2:G3"/>
    <mergeCell ref="F254:G255"/>
    <mergeCell ref="P2:Q3"/>
    <mergeCell ref="P44:Q45"/>
    <mergeCell ref="P170:Q171"/>
    <mergeCell ref="P86:Q87"/>
    <mergeCell ref="F86:G87"/>
    <mergeCell ref="F128:G129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84"/>
  <sheetViews>
    <sheetView zoomScale="75" zoomScaleNormal="75" zoomScalePageLayoutView="0" workbookViewId="0" topLeftCell="A1">
      <selection activeCell="P4" sqref="P4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8.140625" style="43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21</v>
      </c>
      <c r="F2" s="133">
        <v>24</v>
      </c>
      <c r="G2" s="133"/>
      <c r="J2" s="27"/>
      <c r="L2" s="4" t="s">
        <v>167</v>
      </c>
      <c r="M2" s="44" t="s">
        <v>227</v>
      </c>
      <c r="P2" s="133">
        <v>69</v>
      </c>
      <c r="Q2" s="133"/>
      <c r="T2" s="27"/>
    </row>
    <row r="3" spans="2:20" ht="12.75" customHeight="1">
      <c r="B3" s="4" t="s">
        <v>178</v>
      </c>
      <c r="C3" s="44" t="s">
        <v>44</v>
      </c>
      <c r="F3" s="133"/>
      <c r="G3" s="133"/>
      <c r="J3" s="27"/>
      <c r="L3" s="4" t="s">
        <v>178</v>
      </c>
      <c r="M3" s="44" t="s">
        <v>44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121" t="s">
        <v>299</v>
      </c>
      <c r="C9" s="102" t="s">
        <v>2006</v>
      </c>
      <c r="D9" s="10">
        <v>1996</v>
      </c>
      <c r="E9" s="103" t="s">
        <v>315</v>
      </c>
      <c r="F9" s="17">
        <v>787</v>
      </c>
      <c r="G9" s="102" t="s">
        <v>313</v>
      </c>
      <c r="H9" s="104" t="s">
        <v>316</v>
      </c>
      <c r="I9" s="29"/>
      <c r="J9" s="31"/>
      <c r="L9" s="121" t="s">
        <v>299</v>
      </c>
      <c r="M9" s="102" t="s">
        <v>1980</v>
      </c>
      <c r="N9" s="10">
        <v>2002</v>
      </c>
      <c r="O9" s="103" t="s">
        <v>1983</v>
      </c>
      <c r="P9" s="17">
        <v>469</v>
      </c>
      <c r="Q9" s="102" t="s">
        <v>313</v>
      </c>
      <c r="R9" s="104" t="s">
        <v>316</v>
      </c>
      <c r="S9" s="29"/>
      <c r="T9" s="31"/>
    </row>
    <row r="10" spans="2:20" ht="12.75" customHeight="1">
      <c r="B10" s="90" t="s">
        <v>300</v>
      </c>
      <c r="C10" s="92" t="s">
        <v>2006</v>
      </c>
      <c r="D10" s="3">
        <v>1996</v>
      </c>
      <c r="E10" s="93" t="s">
        <v>2007</v>
      </c>
      <c r="F10" s="18">
        <v>770</v>
      </c>
      <c r="G10" s="92" t="s">
        <v>313</v>
      </c>
      <c r="H10" s="91" t="s">
        <v>314</v>
      </c>
      <c r="I10" s="29"/>
      <c r="J10" s="31"/>
      <c r="L10" s="90" t="s">
        <v>300</v>
      </c>
      <c r="M10" s="92" t="s">
        <v>1980</v>
      </c>
      <c r="N10" s="3">
        <v>2002</v>
      </c>
      <c r="O10" s="93" t="s">
        <v>1954</v>
      </c>
      <c r="P10" s="18">
        <v>484</v>
      </c>
      <c r="Q10" s="92" t="s">
        <v>313</v>
      </c>
      <c r="R10" s="91" t="s">
        <v>434</v>
      </c>
      <c r="S10" s="29"/>
      <c r="T10" s="31"/>
    </row>
    <row r="11" spans="2:20" ht="12.75" customHeight="1">
      <c r="B11" s="90" t="s">
        <v>301</v>
      </c>
      <c r="C11" s="92" t="s">
        <v>2016</v>
      </c>
      <c r="D11" s="3">
        <v>2001</v>
      </c>
      <c r="E11" s="93" t="s">
        <v>2025</v>
      </c>
      <c r="F11" s="18">
        <v>302</v>
      </c>
      <c r="G11" s="92" t="s">
        <v>1982</v>
      </c>
      <c r="H11" s="91" t="s">
        <v>1753</v>
      </c>
      <c r="I11" s="29"/>
      <c r="J11" s="31"/>
      <c r="L11" s="90" t="s">
        <v>301</v>
      </c>
      <c r="M11" s="92" t="s">
        <v>3538</v>
      </c>
      <c r="N11" s="3">
        <v>1999</v>
      </c>
      <c r="O11" s="93" t="s">
        <v>3535</v>
      </c>
      <c r="P11" s="18">
        <v>377</v>
      </c>
      <c r="Q11" s="92" t="s">
        <v>1987</v>
      </c>
      <c r="R11" s="91" t="s">
        <v>3530</v>
      </c>
      <c r="S11" s="29"/>
      <c r="T11" s="31"/>
    </row>
    <row r="12" spans="2:20" ht="12.75" customHeight="1">
      <c r="B12" s="90" t="s">
        <v>302</v>
      </c>
      <c r="C12" s="92" t="s">
        <v>2020</v>
      </c>
      <c r="D12" s="3">
        <v>2001</v>
      </c>
      <c r="E12" s="93" t="s">
        <v>2021</v>
      </c>
      <c r="F12" s="18">
        <v>409</v>
      </c>
      <c r="G12" s="92" t="s">
        <v>1982</v>
      </c>
      <c r="H12" s="91" t="s">
        <v>541</v>
      </c>
      <c r="I12" s="80"/>
      <c r="J12" s="31"/>
      <c r="L12" s="90" t="s">
        <v>302</v>
      </c>
      <c r="M12" s="92" t="s">
        <v>1990</v>
      </c>
      <c r="N12" s="3">
        <v>2001</v>
      </c>
      <c r="O12" s="93" t="s">
        <v>1989</v>
      </c>
      <c r="P12" s="18">
        <v>414</v>
      </c>
      <c r="Q12" s="92" t="s">
        <v>313</v>
      </c>
      <c r="R12" s="91" t="s">
        <v>316</v>
      </c>
      <c r="S12" s="80"/>
      <c r="T12" s="31"/>
    </row>
    <row r="13" spans="2:20" ht="12.75" customHeight="1">
      <c r="B13" s="90" t="s">
        <v>303</v>
      </c>
      <c r="C13" s="92" t="s">
        <v>2020</v>
      </c>
      <c r="D13" s="3">
        <v>2001</v>
      </c>
      <c r="E13" s="93" t="s">
        <v>2024</v>
      </c>
      <c r="F13" s="18">
        <v>342</v>
      </c>
      <c r="G13" s="92" t="s">
        <v>1982</v>
      </c>
      <c r="H13" s="91" t="s">
        <v>1233</v>
      </c>
      <c r="I13" s="80"/>
      <c r="J13" s="31"/>
      <c r="L13" s="90" t="s">
        <v>303</v>
      </c>
      <c r="M13" s="92" t="s">
        <v>3538</v>
      </c>
      <c r="N13" s="3">
        <v>1999</v>
      </c>
      <c r="O13" s="93" t="s">
        <v>1993</v>
      </c>
      <c r="P13" s="18">
        <v>365</v>
      </c>
      <c r="Q13" s="92" t="s">
        <v>475</v>
      </c>
      <c r="R13" s="91" t="s">
        <v>320</v>
      </c>
      <c r="S13" s="80"/>
      <c r="T13" s="31"/>
    </row>
    <row r="14" spans="2:20" ht="12.75" customHeight="1">
      <c r="B14" s="90" t="s">
        <v>305</v>
      </c>
      <c r="C14" s="92" t="s">
        <v>2016</v>
      </c>
      <c r="D14" s="3">
        <v>2001</v>
      </c>
      <c r="E14" s="93" t="s">
        <v>2015</v>
      </c>
      <c r="F14" s="18">
        <v>528</v>
      </c>
      <c r="G14" s="92" t="s">
        <v>1988</v>
      </c>
      <c r="H14" s="91" t="s">
        <v>333</v>
      </c>
      <c r="I14" s="80"/>
      <c r="J14" s="31"/>
      <c r="L14" s="90" t="s">
        <v>305</v>
      </c>
      <c r="M14" s="92" t="s">
        <v>3531</v>
      </c>
      <c r="N14" s="3">
        <v>2002</v>
      </c>
      <c r="O14" s="93" t="s">
        <v>488</v>
      </c>
      <c r="P14" s="18">
        <v>470</v>
      </c>
      <c r="Q14" s="92" t="s">
        <v>1988</v>
      </c>
      <c r="R14" s="91" t="s">
        <v>333</v>
      </c>
      <c r="S14" s="29"/>
      <c r="T14" s="31"/>
    </row>
    <row r="15" spans="2:20" ht="12.75" customHeight="1">
      <c r="B15" s="90" t="s">
        <v>306</v>
      </c>
      <c r="C15" s="92" t="s">
        <v>2016</v>
      </c>
      <c r="D15" s="3">
        <v>2001</v>
      </c>
      <c r="E15" s="93" t="s">
        <v>1320</v>
      </c>
      <c r="F15" s="18">
        <v>462</v>
      </c>
      <c r="G15" s="92" t="s">
        <v>332</v>
      </c>
      <c r="H15" s="91" t="s">
        <v>1314</v>
      </c>
      <c r="I15" s="80"/>
      <c r="J15" s="31"/>
      <c r="L15" s="90" t="s">
        <v>306</v>
      </c>
      <c r="M15" s="92" t="s">
        <v>3531</v>
      </c>
      <c r="N15" s="3">
        <v>2002</v>
      </c>
      <c r="O15" s="93" t="s">
        <v>1320</v>
      </c>
      <c r="P15" s="18">
        <v>462</v>
      </c>
      <c r="Q15" s="92" t="s">
        <v>332</v>
      </c>
      <c r="R15" s="91" t="s">
        <v>1314</v>
      </c>
      <c r="S15" s="80"/>
      <c r="T15" s="31"/>
    </row>
    <row r="16" spans="2:20" ht="12.75" customHeight="1">
      <c r="B16" s="90" t="s">
        <v>307</v>
      </c>
      <c r="C16" s="92" t="s">
        <v>2006</v>
      </c>
      <c r="D16" s="3">
        <v>1996</v>
      </c>
      <c r="E16" s="93" t="s">
        <v>895</v>
      </c>
      <c r="F16" s="18">
        <v>592</v>
      </c>
      <c r="G16" s="92" t="s">
        <v>1987</v>
      </c>
      <c r="H16" s="91" t="s">
        <v>1459</v>
      </c>
      <c r="I16" s="80"/>
      <c r="J16" s="31"/>
      <c r="L16" s="90" t="s">
        <v>307</v>
      </c>
      <c r="M16" s="92" t="s">
        <v>1984</v>
      </c>
      <c r="N16" s="3">
        <v>2000</v>
      </c>
      <c r="O16" s="93" t="s">
        <v>1985</v>
      </c>
      <c r="P16" s="18">
        <v>439</v>
      </c>
      <c r="Q16" s="92" t="s">
        <v>475</v>
      </c>
      <c r="R16" s="91" t="s">
        <v>327</v>
      </c>
      <c r="S16" s="80"/>
      <c r="T16" s="31"/>
    </row>
    <row r="17" spans="2:20" ht="12.75" customHeight="1">
      <c r="B17" s="90" t="s">
        <v>350</v>
      </c>
      <c r="C17" s="92" t="s">
        <v>2006</v>
      </c>
      <c r="D17" s="3">
        <v>1996</v>
      </c>
      <c r="E17" s="93" t="s">
        <v>2008</v>
      </c>
      <c r="F17" s="18">
        <v>620</v>
      </c>
      <c r="G17" s="92" t="s">
        <v>1982</v>
      </c>
      <c r="H17" s="91" t="s">
        <v>1753</v>
      </c>
      <c r="I17" s="80"/>
      <c r="J17" s="31"/>
      <c r="L17" s="9" t="s">
        <v>350</v>
      </c>
      <c r="M17" s="47" t="s">
        <v>1986</v>
      </c>
      <c r="N17" s="3">
        <v>2000</v>
      </c>
      <c r="O17" s="57" t="s">
        <v>1526</v>
      </c>
      <c r="P17" s="18">
        <v>366</v>
      </c>
      <c r="Q17" s="47" t="s">
        <v>1987</v>
      </c>
      <c r="R17" s="66" t="s">
        <v>3536</v>
      </c>
      <c r="S17" s="80"/>
      <c r="T17" s="31"/>
    </row>
    <row r="18" spans="2:20" ht="12.75" customHeight="1">
      <c r="B18" s="90" t="s">
        <v>308</v>
      </c>
      <c r="C18" s="92" t="s">
        <v>2010</v>
      </c>
      <c r="D18" s="3">
        <v>1999</v>
      </c>
      <c r="E18" s="93" t="s">
        <v>2864</v>
      </c>
      <c r="F18" s="18">
        <v>394</v>
      </c>
      <c r="G18" s="92" t="s">
        <v>1982</v>
      </c>
      <c r="H18" s="91" t="s">
        <v>2865</v>
      </c>
      <c r="I18" s="80"/>
      <c r="J18" s="31"/>
      <c r="L18" s="9" t="s">
        <v>390</v>
      </c>
      <c r="M18" s="47" t="s">
        <v>3538</v>
      </c>
      <c r="N18" s="3">
        <v>1999</v>
      </c>
      <c r="O18" s="57" t="s">
        <v>3537</v>
      </c>
      <c r="P18" s="18">
        <v>87</v>
      </c>
      <c r="Q18" s="47" t="s">
        <v>1987</v>
      </c>
      <c r="R18" s="66" t="s">
        <v>3536</v>
      </c>
      <c r="S18" s="80"/>
      <c r="T18" s="31"/>
    </row>
    <row r="19" spans="2:20" ht="12.75" customHeight="1">
      <c r="B19" s="9" t="s">
        <v>391</v>
      </c>
      <c r="C19" s="92" t="s">
        <v>2006</v>
      </c>
      <c r="D19" s="3">
        <v>1996</v>
      </c>
      <c r="E19" s="93" t="s">
        <v>2023</v>
      </c>
      <c r="F19" s="18">
        <v>373</v>
      </c>
      <c r="G19" s="47" t="s">
        <v>1982</v>
      </c>
      <c r="H19" s="91" t="s">
        <v>2022</v>
      </c>
      <c r="I19" s="29"/>
      <c r="J19" s="31"/>
      <c r="L19" s="9"/>
      <c r="M19" s="47"/>
      <c r="N19" s="3"/>
      <c r="O19" s="57"/>
      <c r="P19" s="18"/>
      <c r="Q19" s="47"/>
      <c r="R19" s="66"/>
      <c r="S19" s="80"/>
      <c r="T19" s="31"/>
    </row>
    <row r="20" spans="2:20" ht="12.75" customHeight="1" thickBot="1">
      <c r="B20" s="127" t="s">
        <v>391</v>
      </c>
      <c r="C20" s="123" t="s">
        <v>2010</v>
      </c>
      <c r="D20" s="11">
        <v>1999</v>
      </c>
      <c r="E20" s="111" t="s">
        <v>2009</v>
      </c>
      <c r="F20" s="19">
        <v>608</v>
      </c>
      <c r="G20" s="123" t="s">
        <v>1982</v>
      </c>
      <c r="H20" s="112" t="s">
        <v>1753</v>
      </c>
      <c r="I20" s="80"/>
      <c r="J20" s="31"/>
      <c r="L20" s="6"/>
      <c r="M20" s="49"/>
      <c r="N20" s="11"/>
      <c r="O20" s="58"/>
      <c r="P20" s="19"/>
      <c r="Q20" s="49"/>
      <c r="R20" s="67"/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12</v>
      </c>
      <c r="E22" s="59" t="s">
        <v>175</v>
      </c>
      <c r="F22" s="16">
        <f>SUM(F9:F20)</f>
        <v>6187</v>
      </c>
      <c r="J22" s="27"/>
      <c r="L22" s="1" t="s">
        <v>30</v>
      </c>
      <c r="M22" s="22">
        <v>10</v>
      </c>
      <c r="O22" s="59" t="s">
        <v>175</v>
      </c>
      <c r="P22" s="16">
        <f>SUM(P9:P20)</f>
        <v>3933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100" t="s">
        <v>350</v>
      </c>
      <c r="C27" s="99" t="s">
        <v>2012</v>
      </c>
      <c r="D27" s="34">
        <v>2001</v>
      </c>
      <c r="E27" s="98" t="s">
        <v>2011</v>
      </c>
      <c r="F27" s="35">
        <v>552</v>
      </c>
      <c r="G27" s="99" t="s">
        <v>1982</v>
      </c>
      <c r="H27" s="101" t="s">
        <v>597</v>
      </c>
      <c r="I27" s="29"/>
      <c r="J27" s="31"/>
      <c r="L27" s="100" t="s">
        <v>346</v>
      </c>
      <c r="M27" s="99" t="s">
        <v>1981</v>
      </c>
      <c r="N27" s="34">
        <v>2002</v>
      </c>
      <c r="O27" s="98" t="s">
        <v>559</v>
      </c>
      <c r="P27" s="35">
        <v>492</v>
      </c>
      <c r="Q27" s="99" t="s">
        <v>1987</v>
      </c>
      <c r="R27" s="101" t="s">
        <v>3530</v>
      </c>
      <c r="S27" s="29"/>
      <c r="T27" s="31"/>
    </row>
    <row r="28" spans="2:20" ht="12.75" customHeight="1">
      <c r="B28" s="105" t="s">
        <v>307</v>
      </c>
      <c r="C28" s="94" t="s">
        <v>2012</v>
      </c>
      <c r="D28" s="2">
        <v>2001</v>
      </c>
      <c r="E28" s="95" t="s">
        <v>2013</v>
      </c>
      <c r="F28" s="20">
        <v>540</v>
      </c>
      <c r="G28" s="94" t="s">
        <v>1987</v>
      </c>
      <c r="H28" s="96" t="s">
        <v>1459</v>
      </c>
      <c r="I28" s="29"/>
      <c r="J28" s="31"/>
      <c r="L28" s="105" t="s">
        <v>346</v>
      </c>
      <c r="M28" s="94" t="s">
        <v>3531</v>
      </c>
      <c r="N28" s="2">
        <v>2002</v>
      </c>
      <c r="O28" s="95" t="s">
        <v>559</v>
      </c>
      <c r="P28" s="20">
        <v>492</v>
      </c>
      <c r="Q28" s="94" t="s">
        <v>1987</v>
      </c>
      <c r="R28" s="96" t="s">
        <v>3530</v>
      </c>
      <c r="S28" s="29"/>
      <c r="T28" s="31"/>
    </row>
    <row r="29" spans="2:20" ht="12.75" customHeight="1">
      <c r="B29" s="105" t="s">
        <v>300</v>
      </c>
      <c r="C29" s="94" t="s">
        <v>2014</v>
      </c>
      <c r="D29" s="2">
        <v>2001</v>
      </c>
      <c r="E29" s="95" t="s">
        <v>742</v>
      </c>
      <c r="F29" s="20">
        <v>538</v>
      </c>
      <c r="G29" s="94" t="s">
        <v>1982</v>
      </c>
      <c r="H29" s="96" t="s">
        <v>1753</v>
      </c>
      <c r="I29" s="29"/>
      <c r="J29" s="31"/>
      <c r="L29" s="105" t="s">
        <v>346</v>
      </c>
      <c r="M29" s="94" t="s">
        <v>1984</v>
      </c>
      <c r="N29" s="2">
        <v>2000</v>
      </c>
      <c r="O29" s="95" t="s">
        <v>559</v>
      </c>
      <c r="P29" s="20">
        <v>492</v>
      </c>
      <c r="Q29" s="94" t="s">
        <v>1987</v>
      </c>
      <c r="R29" s="96" t="s">
        <v>3530</v>
      </c>
      <c r="S29" s="29"/>
      <c r="T29" s="31"/>
    </row>
    <row r="30" spans="2:20" ht="12.75" customHeight="1">
      <c r="B30" s="105" t="s">
        <v>423</v>
      </c>
      <c r="C30" s="94" t="s">
        <v>2012</v>
      </c>
      <c r="D30" s="2">
        <v>2001</v>
      </c>
      <c r="E30" s="95" t="s">
        <v>2017</v>
      </c>
      <c r="F30" s="20">
        <v>485</v>
      </c>
      <c r="G30" s="94" t="s">
        <v>332</v>
      </c>
      <c r="H30" s="96" t="s">
        <v>1316</v>
      </c>
      <c r="I30" s="80"/>
      <c r="J30" s="31"/>
      <c r="L30" s="105" t="s">
        <v>305</v>
      </c>
      <c r="M30" s="94" t="s">
        <v>1981</v>
      </c>
      <c r="N30" s="2">
        <v>2002</v>
      </c>
      <c r="O30" s="95" t="s">
        <v>488</v>
      </c>
      <c r="P30" s="20">
        <v>470</v>
      </c>
      <c r="Q30" s="94" t="s">
        <v>1982</v>
      </c>
      <c r="R30" s="96" t="s">
        <v>541</v>
      </c>
      <c r="S30" s="80"/>
      <c r="T30" s="31"/>
    </row>
    <row r="31" spans="2:20" ht="12.75" customHeight="1">
      <c r="B31" s="105" t="s">
        <v>369</v>
      </c>
      <c r="C31" s="94" t="s">
        <v>2010</v>
      </c>
      <c r="D31" s="2">
        <v>1999</v>
      </c>
      <c r="E31" s="95" t="s">
        <v>1955</v>
      </c>
      <c r="F31" s="20">
        <v>474</v>
      </c>
      <c r="G31" s="94" t="s">
        <v>1982</v>
      </c>
      <c r="H31" s="96" t="s">
        <v>2865</v>
      </c>
      <c r="I31" s="80"/>
      <c r="J31" s="31"/>
      <c r="L31" s="105" t="s">
        <v>596</v>
      </c>
      <c r="M31" s="94" t="s">
        <v>3532</v>
      </c>
      <c r="N31" s="2">
        <v>2001</v>
      </c>
      <c r="O31" s="95" t="s">
        <v>488</v>
      </c>
      <c r="P31" s="20">
        <v>470</v>
      </c>
      <c r="Q31" s="94" t="s">
        <v>1987</v>
      </c>
      <c r="R31" s="96" t="s">
        <v>3533</v>
      </c>
      <c r="S31" s="80"/>
      <c r="T31" s="31"/>
    </row>
    <row r="32" spans="2:20" ht="12.75" customHeight="1">
      <c r="B32" s="105" t="s">
        <v>299</v>
      </c>
      <c r="C32" s="94" t="s">
        <v>2012</v>
      </c>
      <c r="D32" s="2">
        <v>2001</v>
      </c>
      <c r="E32" s="95" t="s">
        <v>389</v>
      </c>
      <c r="F32" s="20">
        <v>465</v>
      </c>
      <c r="G32" s="94" t="s">
        <v>313</v>
      </c>
      <c r="H32" s="96" t="s">
        <v>316</v>
      </c>
      <c r="I32" s="80"/>
      <c r="J32" s="31"/>
      <c r="L32" s="105" t="s">
        <v>299</v>
      </c>
      <c r="M32" s="94" t="s">
        <v>3534</v>
      </c>
      <c r="N32" s="2">
        <v>2001</v>
      </c>
      <c r="O32" s="95" t="s">
        <v>409</v>
      </c>
      <c r="P32" s="20">
        <v>442</v>
      </c>
      <c r="Q32" s="94" t="s">
        <v>1987</v>
      </c>
      <c r="R32" s="96" t="s">
        <v>3533</v>
      </c>
      <c r="S32" s="80"/>
      <c r="T32" s="31"/>
    </row>
    <row r="33" spans="2:20" ht="12.75" customHeight="1">
      <c r="B33" s="105" t="s">
        <v>300</v>
      </c>
      <c r="C33" s="94" t="s">
        <v>2012</v>
      </c>
      <c r="D33" s="2">
        <v>2001</v>
      </c>
      <c r="E33" s="95" t="s">
        <v>2018</v>
      </c>
      <c r="F33" s="20">
        <v>454</v>
      </c>
      <c r="G33" s="94" t="s">
        <v>1167</v>
      </c>
      <c r="H33" s="96" t="s">
        <v>1683</v>
      </c>
      <c r="I33" s="80"/>
      <c r="J33" s="31"/>
      <c r="L33" s="105" t="s">
        <v>299</v>
      </c>
      <c r="M33" s="94" t="s">
        <v>1986</v>
      </c>
      <c r="N33" s="2">
        <v>2000</v>
      </c>
      <c r="O33" s="95" t="s">
        <v>1818</v>
      </c>
      <c r="P33" s="20">
        <v>438</v>
      </c>
      <c r="Q33" s="94" t="s">
        <v>475</v>
      </c>
      <c r="R33" s="96" t="s">
        <v>327</v>
      </c>
      <c r="S33" s="80"/>
      <c r="T33" s="31"/>
    </row>
    <row r="34" spans="2:20" ht="12.75" customHeight="1" thickBot="1">
      <c r="B34" s="122" t="s">
        <v>307</v>
      </c>
      <c r="C34" s="106" t="s">
        <v>2016</v>
      </c>
      <c r="D34" s="13">
        <v>2001</v>
      </c>
      <c r="E34" s="107" t="s">
        <v>2019</v>
      </c>
      <c r="F34" s="21">
        <v>447</v>
      </c>
      <c r="G34" s="106" t="s">
        <v>1167</v>
      </c>
      <c r="H34" s="108" t="s">
        <v>310</v>
      </c>
      <c r="I34" s="80"/>
      <c r="J34" s="31"/>
      <c r="L34" s="122" t="s">
        <v>346</v>
      </c>
      <c r="M34" s="106" t="s">
        <v>1986</v>
      </c>
      <c r="N34" s="13">
        <v>2000</v>
      </c>
      <c r="O34" s="107" t="s">
        <v>1013</v>
      </c>
      <c r="P34" s="21">
        <v>427</v>
      </c>
      <c r="Q34" s="106" t="s">
        <v>1987</v>
      </c>
      <c r="R34" s="108" t="s">
        <v>3530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3955</v>
      </c>
      <c r="J36" s="27"/>
      <c r="L36" s="1" t="s">
        <v>30</v>
      </c>
      <c r="M36" s="22">
        <v>8</v>
      </c>
      <c r="O36" s="59" t="s">
        <v>175</v>
      </c>
      <c r="P36" s="16">
        <f>SUM(P27:P34)</f>
        <v>3723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20</v>
      </c>
      <c r="E38" s="59" t="s">
        <v>177</v>
      </c>
      <c r="F38" s="16">
        <f>+F22+F36</f>
        <v>10142</v>
      </c>
      <c r="J38" s="27"/>
      <c r="L38" s="1" t="s">
        <v>31</v>
      </c>
      <c r="M38" s="23">
        <f>+M22+M36</f>
        <v>18</v>
      </c>
      <c r="O38" s="59" t="s">
        <v>177</v>
      </c>
      <c r="P38" s="16">
        <f>+P22+P36</f>
        <v>7656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6</v>
      </c>
      <c r="J40" s="27"/>
      <c r="L40" s="1" t="s">
        <v>32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228</v>
      </c>
      <c r="F44" s="133">
        <v>79</v>
      </c>
      <c r="G44" s="133"/>
      <c r="J44" s="27"/>
      <c r="L44" s="4" t="s">
        <v>167</v>
      </c>
      <c r="M44" s="44" t="s">
        <v>1994</v>
      </c>
      <c r="P44" s="133">
        <v>106</v>
      </c>
      <c r="Q44" s="133"/>
      <c r="T44" s="27"/>
    </row>
    <row r="45" spans="2:20" ht="12.75" customHeight="1">
      <c r="B45" s="4" t="s">
        <v>178</v>
      </c>
      <c r="C45" s="44" t="s">
        <v>44</v>
      </c>
      <c r="F45" s="133"/>
      <c r="G45" s="133"/>
      <c r="J45" s="27"/>
      <c r="L45" s="4" t="s">
        <v>178</v>
      </c>
      <c r="M45" s="44" t="s">
        <v>44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121" t="s">
        <v>299</v>
      </c>
      <c r="C51" s="102" t="s">
        <v>2028</v>
      </c>
      <c r="D51" s="10">
        <v>2001</v>
      </c>
      <c r="E51" s="103" t="s">
        <v>2027</v>
      </c>
      <c r="F51" s="17">
        <v>551</v>
      </c>
      <c r="G51" s="102" t="s">
        <v>2029</v>
      </c>
      <c r="H51" s="104" t="s">
        <v>405</v>
      </c>
      <c r="I51" s="29"/>
      <c r="J51" s="31"/>
      <c r="L51" s="121" t="s">
        <v>299</v>
      </c>
      <c r="M51" s="102" t="s">
        <v>1998</v>
      </c>
      <c r="N51" s="10">
        <v>2001</v>
      </c>
      <c r="O51" s="103" t="s">
        <v>1451</v>
      </c>
      <c r="P51" s="17">
        <v>625</v>
      </c>
      <c r="Q51" s="102" t="s">
        <v>313</v>
      </c>
      <c r="R51" s="104" t="s">
        <v>316</v>
      </c>
      <c r="S51" s="29"/>
      <c r="T51" s="31"/>
    </row>
    <row r="52" spans="2:20" ht="12.75" customHeight="1">
      <c r="B52" s="90" t="s">
        <v>300</v>
      </c>
      <c r="C52" s="92" t="s">
        <v>2033</v>
      </c>
      <c r="D52" s="3">
        <v>2004</v>
      </c>
      <c r="E52" s="93" t="s">
        <v>2032</v>
      </c>
      <c r="F52" s="18">
        <v>535</v>
      </c>
      <c r="G52" s="92" t="s">
        <v>322</v>
      </c>
      <c r="H52" s="91" t="s">
        <v>323</v>
      </c>
      <c r="I52" s="29"/>
      <c r="J52" s="31"/>
      <c r="L52" s="90" t="s">
        <v>300</v>
      </c>
      <c r="M52" s="92" t="s">
        <v>1998</v>
      </c>
      <c r="N52" s="3">
        <v>2001</v>
      </c>
      <c r="O52" s="93" t="s">
        <v>2000</v>
      </c>
      <c r="P52" s="18">
        <v>606</v>
      </c>
      <c r="Q52" s="92" t="s">
        <v>1987</v>
      </c>
      <c r="R52" s="91" t="s">
        <v>1459</v>
      </c>
      <c r="S52" s="29"/>
      <c r="T52" s="31"/>
    </row>
    <row r="53" spans="2:20" ht="12.75" customHeight="1">
      <c r="B53" s="90" t="s">
        <v>301</v>
      </c>
      <c r="C53" s="92" t="s">
        <v>2036</v>
      </c>
      <c r="D53" s="3">
        <v>2002</v>
      </c>
      <c r="E53" s="93" t="s">
        <v>2047</v>
      </c>
      <c r="F53" s="18">
        <v>408</v>
      </c>
      <c r="G53" s="92" t="s">
        <v>2039</v>
      </c>
      <c r="H53" s="91" t="s">
        <v>601</v>
      </c>
      <c r="I53" s="29"/>
      <c r="J53" s="31"/>
      <c r="L53" s="90" t="s">
        <v>307</v>
      </c>
      <c r="M53" s="92" t="s">
        <v>1998</v>
      </c>
      <c r="N53" s="3">
        <v>2001</v>
      </c>
      <c r="O53" s="93" t="s">
        <v>1999</v>
      </c>
      <c r="P53" s="18">
        <v>616</v>
      </c>
      <c r="Q53" s="92" t="s">
        <v>1987</v>
      </c>
      <c r="R53" s="91" t="s">
        <v>1459</v>
      </c>
      <c r="S53" s="29"/>
      <c r="T53" s="31"/>
    </row>
    <row r="54" spans="2:20" ht="12.75" customHeight="1">
      <c r="B54" s="90" t="s">
        <v>303</v>
      </c>
      <c r="C54" s="92" t="s">
        <v>2031</v>
      </c>
      <c r="D54" s="3">
        <v>2001</v>
      </c>
      <c r="E54" s="93" t="s">
        <v>2030</v>
      </c>
      <c r="F54" s="18">
        <v>544</v>
      </c>
      <c r="G54" s="92" t="s">
        <v>332</v>
      </c>
      <c r="H54" s="91" t="s">
        <v>1316</v>
      </c>
      <c r="I54" s="80"/>
      <c r="J54" s="31"/>
      <c r="L54" s="90" t="s">
        <v>308</v>
      </c>
      <c r="M54" s="92" t="s">
        <v>1995</v>
      </c>
      <c r="N54" s="3">
        <v>1998</v>
      </c>
      <c r="O54" s="93" t="s">
        <v>1435</v>
      </c>
      <c r="P54" s="18">
        <v>660</v>
      </c>
      <c r="Q54" s="92" t="s">
        <v>1167</v>
      </c>
      <c r="R54" s="91" t="s">
        <v>600</v>
      </c>
      <c r="S54" s="80"/>
      <c r="T54" s="31"/>
    </row>
    <row r="55" spans="2:20" ht="12.75" customHeight="1">
      <c r="B55" s="90" t="s">
        <v>305</v>
      </c>
      <c r="C55" s="92" t="s">
        <v>2042</v>
      </c>
      <c r="D55" s="3">
        <v>2001</v>
      </c>
      <c r="E55" s="93" t="s">
        <v>1406</v>
      </c>
      <c r="F55" s="18">
        <v>439</v>
      </c>
      <c r="G55" s="92" t="s">
        <v>2043</v>
      </c>
      <c r="H55" s="91" t="s">
        <v>1278</v>
      </c>
      <c r="I55" s="80"/>
      <c r="J55" s="31"/>
      <c r="L55" s="90" t="s">
        <v>390</v>
      </c>
      <c r="M55" s="92" t="s">
        <v>1995</v>
      </c>
      <c r="N55" s="3">
        <v>1998</v>
      </c>
      <c r="O55" s="93" t="s">
        <v>2862</v>
      </c>
      <c r="P55" s="18">
        <v>587</v>
      </c>
      <c r="Q55" s="92" t="s">
        <v>687</v>
      </c>
      <c r="R55" s="91" t="s">
        <v>2863</v>
      </c>
      <c r="S55" s="80"/>
      <c r="T55" s="31"/>
    </row>
    <row r="56" spans="2:20" ht="12.75" customHeight="1">
      <c r="B56" s="90" t="s">
        <v>306</v>
      </c>
      <c r="C56" s="92" t="s">
        <v>2040</v>
      </c>
      <c r="D56" s="3">
        <v>2001</v>
      </c>
      <c r="E56" s="93" t="s">
        <v>722</v>
      </c>
      <c r="F56" s="18">
        <v>456</v>
      </c>
      <c r="G56" s="92" t="s">
        <v>313</v>
      </c>
      <c r="H56" s="91" t="s">
        <v>325</v>
      </c>
      <c r="I56" s="80"/>
      <c r="J56" s="31"/>
      <c r="L56" s="90" t="s">
        <v>634</v>
      </c>
      <c r="M56" s="92" t="s">
        <v>1995</v>
      </c>
      <c r="N56" s="3">
        <v>1998</v>
      </c>
      <c r="O56" s="93" t="s">
        <v>1996</v>
      </c>
      <c r="P56" s="18">
        <v>652</v>
      </c>
      <c r="Q56" s="92" t="s">
        <v>1167</v>
      </c>
      <c r="R56" s="91" t="s">
        <v>600</v>
      </c>
      <c r="S56" s="29"/>
      <c r="T56" s="31"/>
    </row>
    <row r="57" spans="2:20" ht="12.75" customHeight="1">
      <c r="B57" s="90" t="s">
        <v>307</v>
      </c>
      <c r="C57" s="92" t="s">
        <v>2028</v>
      </c>
      <c r="D57" s="3">
        <v>2001</v>
      </c>
      <c r="E57" s="93" t="s">
        <v>2037</v>
      </c>
      <c r="F57" s="18">
        <v>510</v>
      </c>
      <c r="G57" s="92" t="s">
        <v>2029</v>
      </c>
      <c r="H57" s="91" t="s">
        <v>405</v>
      </c>
      <c r="I57" s="80"/>
      <c r="J57" s="31"/>
      <c r="L57" s="90"/>
      <c r="M57" s="92"/>
      <c r="N57" s="3"/>
      <c r="O57" s="93"/>
      <c r="P57" s="18"/>
      <c r="Q57" s="47"/>
      <c r="R57" s="91"/>
      <c r="S57" s="80"/>
      <c r="T57" s="31"/>
    </row>
    <row r="58" spans="2:20" ht="12.75" customHeight="1">
      <c r="B58" s="90"/>
      <c r="C58" s="92"/>
      <c r="D58" s="3"/>
      <c r="E58" s="93"/>
      <c r="F58" s="18"/>
      <c r="G58" s="92"/>
      <c r="H58" s="91"/>
      <c r="I58" s="80"/>
      <c r="J58" s="31"/>
      <c r="L58" s="9"/>
      <c r="M58" s="47"/>
      <c r="N58" s="3"/>
      <c r="O58" s="93"/>
      <c r="P58" s="18"/>
      <c r="Q58" s="92"/>
      <c r="R58" s="91"/>
      <c r="S58" s="80"/>
      <c r="T58" s="31"/>
    </row>
    <row r="59" spans="2:20" ht="12.75" customHeight="1">
      <c r="B59" s="9"/>
      <c r="C59" s="47"/>
      <c r="D59" s="3"/>
      <c r="E59" s="57"/>
      <c r="F59" s="18"/>
      <c r="G59" s="47"/>
      <c r="H59" s="66"/>
      <c r="I59" s="80"/>
      <c r="J59" s="31"/>
      <c r="L59" s="90"/>
      <c r="M59" s="92"/>
      <c r="N59" s="3"/>
      <c r="O59" s="93"/>
      <c r="P59" s="18"/>
      <c r="Q59" s="92"/>
      <c r="R59" s="91"/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7</v>
      </c>
      <c r="E64" s="59" t="s">
        <v>175</v>
      </c>
      <c r="F64" s="16">
        <f>SUM(F51:F62)</f>
        <v>3443</v>
      </c>
      <c r="J64" s="27"/>
      <c r="L64" s="1" t="s">
        <v>30</v>
      </c>
      <c r="M64" s="22">
        <v>6</v>
      </c>
      <c r="O64" s="59" t="s">
        <v>175</v>
      </c>
      <c r="P64" s="16">
        <f>SUM(P51:P62)</f>
        <v>3746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300</v>
      </c>
      <c r="C69" s="99" t="s">
        <v>2028</v>
      </c>
      <c r="D69" s="34">
        <v>2001</v>
      </c>
      <c r="E69" s="98" t="s">
        <v>2034</v>
      </c>
      <c r="F69" s="35">
        <v>527</v>
      </c>
      <c r="G69" s="99" t="s">
        <v>313</v>
      </c>
      <c r="H69" s="101" t="s">
        <v>434</v>
      </c>
      <c r="I69" s="29"/>
      <c r="J69" s="31"/>
      <c r="L69" s="100" t="s">
        <v>423</v>
      </c>
      <c r="M69" s="99" t="s">
        <v>1998</v>
      </c>
      <c r="N69" s="34">
        <v>2001</v>
      </c>
      <c r="O69" s="98" t="s">
        <v>1997</v>
      </c>
      <c r="P69" s="35">
        <v>628</v>
      </c>
      <c r="Q69" s="99" t="s">
        <v>332</v>
      </c>
      <c r="R69" s="101" t="s">
        <v>1316</v>
      </c>
      <c r="S69" s="29"/>
      <c r="T69" s="31"/>
    </row>
    <row r="70" spans="2:20" ht="12.75" customHeight="1">
      <c r="B70" s="105" t="s">
        <v>300</v>
      </c>
      <c r="C70" s="94" t="s">
        <v>2036</v>
      </c>
      <c r="D70" s="2">
        <v>2002</v>
      </c>
      <c r="E70" s="95" t="s">
        <v>2035</v>
      </c>
      <c r="F70" s="20">
        <v>522</v>
      </c>
      <c r="G70" s="94" t="s">
        <v>1988</v>
      </c>
      <c r="H70" s="96" t="s">
        <v>340</v>
      </c>
      <c r="I70" s="29"/>
      <c r="J70" s="31"/>
      <c r="L70" s="105" t="s">
        <v>307</v>
      </c>
      <c r="M70" s="94" t="s">
        <v>1995</v>
      </c>
      <c r="N70" s="2">
        <v>1998</v>
      </c>
      <c r="O70" s="95" t="s">
        <v>895</v>
      </c>
      <c r="P70" s="20">
        <v>592</v>
      </c>
      <c r="Q70" s="94" t="s">
        <v>1987</v>
      </c>
      <c r="R70" s="96" t="s">
        <v>1459</v>
      </c>
      <c r="S70" s="29"/>
      <c r="T70" s="31"/>
    </row>
    <row r="71" spans="2:20" ht="12.75" customHeight="1">
      <c r="B71" s="105" t="s">
        <v>299</v>
      </c>
      <c r="C71" s="94" t="s">
        <v>2036</v>
      </c>
      <c r="D71" s="2">
        <v>2002</v>
      </c>
      <c r="E71" s="95" t="s">
        <v>2038</v>
      </c>
      <c r="F71" s="20">
        <v>461</v>
      </c>
      <c r="G71" s="94" t="s">
        <v>2039</v>
      </c>
      <c r="H71" s="96" t="s">
        <v>601</v>
      </c>
      <c r="I71" s="29"/>
      <c r="J71" s="31"/>
      <c r="L71" s="105" t="s">
        <v>694</v>
      </c>
      <c r="M71" s="94" t="s">
        <v>2002</v>
      </c>
      <c r="N71" s="2">
        <v>2002</v>
      </c>
      <c r="O71" s="95" t="s">
        <v>2001</v>
      </c>
      <c r="P71" s="20">
        <v>513</v>
      </c>
      <c r="Q71" s="94" t="s">
        <v>1988</v>
      </c>
      <c r="R71" s="96" t="s">
        <v>340</v>
      </c>
      <c r="S71" s="29"/>
      <c r="T71" s="31"/>
    </row>
    <row r="72" spans="2:20" ht="12.75" customHeight="1">
      <c r="B72" s="105" t="s">
        <v>299</v>
      </c>
      <c r="C72" s="94" t="s">
        <v>2042</v>
      </c>
      <c r="D72" s="2">
        <v>2001</v>
      </c>
      <c r="E72" s="95" t="s">
        <v>2041</v>
      </c>
      <c r="F72" s="20">
        <v>455</v>
      </c>
      <c r="G72" s="94" t="s">
        <v>313</v>
      </c>
      <c r="H72" s="96" t="s">
        <v>316</v>
      </c>
      <c r="I72" s="80"/>
      <c r="J72" s="31"/>
      <c r="L72" s="105" t="s">
        <v>299</v>
      </c>
      <c r="M72" s="94" t="s">
        <v>2002</v>
      </c>
      <c r="N72" s="2">
        <v>2002</v>
      </c>
      <c r="O72" s="95" t="s">
        <v>485</v>
      </c>
      <c r="P72" s="20">
        <v>480</v>
      </c>
      <c r="Q72" s="94" t="s">
        <v>475</v>
      </c>
      <c r="R72" s="96" t="s">
        <v>327</v>
      </c>
      <c r="S72" s="80"/>
      <c r="T72" s="31"/>
    </row>
    <row r="73" spans="2:20" ht="12.75" customHeight="1">
      <c r="B73" s="105" t="s">
        <v>346</v>
      </c>
      <c r="C73" s="94" t="s">
        <v>2036</v>
      </c>
      <c r="D73" s="2">
        <v>2002</v>
      </c>
      <c r="E73" s="95" t="s">
        <v>1013</v>
      </c>
      <c r="F73" s="20">
        <v>427</v>
      </c>
      <c r="G73" s="94" t="s">
        <v>2044</v>
      </c>
      <c r="H73" s="96" t="s">
        <v>1785</v>
      </c>
      <c r="I73" s="80"/>
      <c r="J73" s="31"/>
      <c r="L73" s="105" t="s">
        <v>300</v>
      </c>
      <c r="M73" s="94" t="s">
        <v>2003</v>
      </c>
      <c r="N73" s="2">
        <v>2002</v>
      </c>
      <c r="O73" s="95" t="s">
        <v>2004</v>
      </c>
      <c r="P73" s="20">
        <v>365</v>
      </c>
      <c r="Q73" s="94" t="s">
        <v>475</v>
      </c>
      <c r="R73" s="96" t="s">
        <v>647</v>
      </c>
      <c r="S73" s="80"/>
      <c r="T73" s="31"/>
    </row>
    <row r="74" spans="2:20" ht="12.75" customHeight="1">
      <c r="B74" s="105" t="s">
        <v>299</v>
      </c>
      <c r="C74" s="94" t="s">
        <v>2040</v>
      </c>
      <c r="D74" s="2">
        <v>2001</v>
      </c>
      <c r="E74" s="95" t="s">
        <v>2045</v>
      </c>
      <c r="F74" s="20">
        <v>427</v>
      </c>
      <c r="G74" s="94" t="s">
        <v>313</v>
      </c>
      <c r="H74" s="96" t="s">
        <v>316</v>
      </c>
      <c r="I74" s="80"/>
      <c r="J74" s="31"/>
      <c r="L74" s="14"/>
      <c r="M74" s="48"/>
      <c r="N74" s="2"/>
      <c r="O74" s="61"/>
      <c r="P74" s="20"/>
      <c r="Q74" s="48"/>
      <c r="R74" s="69"/>
      <c r="S74" s="80"/>
      <c r="T74" s="31"/>
    </row>
    <row r="75" spans="2:20" ht="12.75" customHeight="1">
      <c r="B75" s="105" t="s">
        <v>423</v>
      </c>
      <c r="C75" s="94" t="s">
        <v>2028</v>
      </c>
      <c r="D75" s="2">
        <v>2001</v>
      </c>
      <c r="E75" s="95" t="s">
        <v>2046</v>
      </c>
      <c r="F75" s="20">
        <v>423</v>
      </c>
      <c r="G75" s="94" t="s">
        <v>1982</v>
      </c>
      <c r="H75" s="96" t="s">
        <v>1233</v>
      </c>
      <c r="I75" s="80"/>
      <c r="J75" s="31"/>
      <c r="L75" s="14"/>
      <c r="M75" s="48"/>
      <c r="N75" s="2"/>
      <c r="O75" s="61"/>
      <c r="P75" s="20"/>
      <c r="Q75" s="48"/>
      <c r="R75" s="69"/>
      <c r="S75" s="80"/>
      <c r="T75" s="31"/>
    </row>
    <row r="76" spans="2:20" ht="12.75" customHeight="1" thickBot="1">
      <c r="B76" s="122" t="s">
        <v>596</v>
      </c>
      <c r="C76" s="106" t="s">
        <v>2033</v>
      </c>
      <c r="D76" s="13">
        <v>2004</v>
      </c>
      <c r="E76" s="107" t="s">
        <v>622</v>
      </c>
      <c r="F76" s="21">
        <v>418</v>
      </c>
      <c r="G76" s="106" t="s">
        <v>313</v>
      </c>
      <c r="H76" s="108" t="s">
        <v>325</v>
      </c>
      <c r="I76" s="80"/>
      <c r="J76" s="31"/>
      <c r="L76" s="15"/>
      <c r="M76" s="51"/>
      <c r="N76" s="13"/>
      <c r="O76" s="62"/>
      <c r="P76" s="21"/>
      <c r="Q76" s="51"/>
      <c r="R76" s="70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3660</v>
      </c>
      <c r="J78" s="27"/>
      <c r="L78" s="1" t="s">
        <v>30</v>
      </c>
      <c r="M78" s="22">
        <v>5</v>
      </c>
      <c r="O78" s="59" t="s">
        <v>175</v>
      </c>
      <c r="P78" s="16">
        <f>SUM(P69:P76)</f>
        <v>2578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15</v>
      </c>
      <c r="E80" s="59" t="s">
        <v>177</v>
      </c>
      <c r="F80" s="16">
        <f>+F64+F78</f>
        <v>7103</v>
      </c>
      <c r="J80" s="27"/>
      <c r="L80" s="1" t="s">
        <v>31</v>
      </c>
      <c r="M80" s="23">
        <f>+M64+M78</f>
        <v>11</v>
      </c>
      <c r="O80" s="59" t="s">
        <v>177</v>
      </c>
      <c r="P80" s="16">
        <f>+P64+P78</f>
        <v>6324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6</v>
      </c>
      <c r="J82" s="27"/>
      <c r="L82" s="1" t="s">
        <v>32</v>
      </c>
      <c r="M82" s="23">
        <v>4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</sheetData>
  <sheetProtection/>
  <mergeCells count="4">
    <mergeCell ref="F2:G3"/>
    <mergeCell ref="P2:Q3"/>
    <mergeCell ref="P44:Q45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43" customWidth="1"/>
    <col min="4" max="4" width="9.00390625" style="0" customWidth="1"/>
    <col min="5" max="5" width="12.00390625" style="54" customWidth="1"/>
    <col min="6" max="6" width="7.7109375" style="0" customWidth="1"/>
    <col min="7" max="7" width="19.57421875" style="43" bestFit="1" customWidth="1"/>
    <col min="8" max="8" width="6.00390625" style="53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43" bestFit="1" customWidth="1"/>
    <col min="14" max="14" width="9.00390625" style="0" customWidth="1"/>
    <col min="15" max="15" width="12.00390625" style="54" customWidth="1"/>
    <col min="16" max="16" width="7.7109375" style="0" customWidth="1"/>
    <col min="17" max="17" width="17.7109375" style="43" bestFit="1" customWidth="1"/>
    <col min="18" max="18" width="6.00390625" style="53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167</v>
      </c>
      <c r="C2" s="44" t="s">
        <v>26</v>
      </c>
      <c r="F2" s="133">
        <v>32</v>
      </c>
      <c r="G2" s="133"/>
      <c r="J2" s="27"/>
      <c r="L2" s="4" t="s">
        <v>167</v>
      </c>
      <c r="M2" s="44" t="s">
        <v>1</v>
      </c>
      <c r="P2" s="133">
        <v>45</v>
      </c>
      <c r="Q2" s="133"/>
      <c r="T2" s="27"/>
    </row>
    <row r="3" spans="2:20" ht="12.75" customHeight="1">
      <c r="B3" s="4" t="s">
        <v>178</v>
      </c>
      <c r="C3" s="44" t="s">
        <v>45</v>
      </c>
      <c r="F3" s="133"/>
      <c r="G3" s="133"/>
      <c r="J3" s="27"/>
      <c r="L3" s="4" t="s">
        <v>178</v>
      </c>
      <c r="M3" s="44" t="s">
        <v>45</v>
      </c>
      <c r="P3" s="133"/>
      <c r="Q3" s="133"/>
      <c r="T3" s="27"/>
    </row>
    <row r="4" spans="2:20" ht="12.75" customHeight="1">
      <c r="B4" s="5" t="s">
        <v>28</v>
      </c>
      <c r="C4" s="26">
        <v>2015</v>
      </c>
      <c r="J4" s="27"/>
      <c r="L4" s="5" t="s">
        <v>28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168</v>
      </c>
      <c r="J6" s="27"/>
      <c r="L6" s="24" t="s">
        <v>168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29</v>
      </c>
      <c r="C8" s="45" t="s">
        <v>169</v>
      </c>
      <c r="D8" s="12" t="s">
        <v>170</v>
      </c>
      <c r="E8" s="55" t="s">
        <v>171</v>
      </c>
      <c r="F8" s="12" t="s">
        <v>172</v>
      </c>
      <c r="G8" s="45" t="s">
        <v>173</v>
      </c>
      <c r="H8" s="64" t="s">
        <v>174</v>
      </c>
      <c r="I8" s="28"/>
      <c r="J8" s="30"/>
      <c r="L8" s="7" t="s">
        <v>29</v>
      </c>
      <c r="M8" s="45" t="s">
        <v>169</v>
      </c>
      <c r="N8" s="12" t="s">
        <v>170</v>
      </c>
      <c r="O8" s="55" t="s">
        <v>171</v>
      </c>
      <c r="P8" s="12" t="s">
        <v>172</v>
      </c>
      <c r="Q8" s="45" t="s">
        <v>173</v>
      </c>
      <c r="R8" s="64" t="s">
        <v>174</v>
      </c>
      <c r="S8" s="28"/>
      <c r="T8" s="30"/>
    </row>
    <row r="9" spans="2:20" ht="12.75" customHeight="1">
      <c r="B9" s="121" t="s">
        <v>299</v>
      </c>
      <c r="C9" s="102" t="s">
        <v>1360</v>
      </c>
      <c r="D9" s="10">
        <v>1999</v>
      </c>
      <c r="E9" s="103" t="s">
        <v>464</v>
      </c>
      <c r="F9" s="17">
        <v>593</v>
      </c>
      <c r="G9" s="102" t="s">
        <v>1291</v>
      </c>
      <c r="H9" s="104" t="s">
        <v>725</v>
      </c>
      <c r="I9" s="29"/>
      <c r="J9" s="31"/>
      <c r="L9" s="8" t="s">
        <v>299</v>
      </c>
      <c r="M9" s="46" t="s">
        <v>2545</v>
      </c>
      <c r="N9" s="10">
        <v>1965</v>
      </c>
      <c r="O9" s="103" t="s">
        <v>2544</v>
      </c>
      <c r="P9" s="17">
        <v>316</v>
      </c>
      <c r="Q9" s="102" t="s">
        <v>2393</v>
      </c>
      <c r="R9" s="104" t="s">
        <v>829</v>
      </c>
      <c r="S9" s="29"/>
      <c r="T9" s="31"/>
    </row>
    <row r="10" spans="2:20" ht="12.75" customHeight="1">
      <c r="B10" s="90" t="s">
        <v>300</v>
      </c>
      <c r="C10" s="92" t="s">
        <v>1360</v>
      </c>
      <c r="D10" s="3">
        <v>1999</v>
      </c>
      <c r="E10" s="93" t="s">
        <v>901</v>
      </c>
      <c r="F10" s="18">
        <v>593</v>
      </c>
      <c r="G10" s="92" t="s">
        <v>758</v>
      </c>
      <c r="H10" s="91" t="s">
        <v>1344</v>
      </c>
      <c r="I10" s="29"/>
      <c r="J10" s="31"/>
      <c r="L10" s="9" t="s">
        <v>300</v>
      </c>
      <c r="M10" s="47" t="s">
        <v>2537</v>
      </c>
      <c r="N10" s="3">
        <v>2003</v>
      </c>
      <c r="O10" s="57" t="s">
        <v>2536</v>
      </c>
      <c r="P10" s="18">
        <v>445</v>
      </c>
      <c r="Q10" s="47" t="s">
        <v>319</v>
      </c>
      <c r="R10" s="66" t="s">
        <v>327</v>
      </c>
      <c r="S10" s="29"/>
      <c r="T10" s="31"/>
    </row>
    <row r="11" spans="2:20" ht="12.75" customHeight="1">
      <c r="B11" s="90" t="s">
        <v>301</v>
      </c>
      <c r="C11" s="92" t="s">
        <v>1360</v>
      </c>
      <c r="D11" s="3">
        <v>1999</v>
      </c>
      <c r="E11" s="93" t="s">
        <v>1361</v>
      </c>
      <c r="F11" s="18">
        <v>592</v>
      </c>
      <c r="G11" s="92" t="s">
        <v>1291</v>
      </c>
      <c r="H11" s="91" t="s">
        <v>1278</v>
      </c>
      <c r="I11" s="29"/>
      <c r="J11" s="31"/>
      <c r="L11" s="9" t="s">
        <v>302</v>
      </c>
      <c r="M11" s="47" t="s">
        <v>2548</v>
      </c>
      <c r="N11" s="3">
        <v>1983</v>
      </c>
      <c r="O11" s="57" t="s">
        <v>2549</v>
      </c>
      <c r="P11" s="18">
        <v>250</v>
      </c>
      <c r="Q11" s="47" t="s">
        <v>2393</v>
      </c>
      <c r="R11" s="66" t="s">
        <v>333</v>
      </c>
      <c r="S11" s="29"/>
      <c r="T11" s="31"/>
    </row>
    <row r="12" spans="2:20" ht="12.75" customHeight="1">
      <c r="B12" s="90" t="s">
        <v>302</v>
      </c>
      <c r="C12" s="92" t="s">
        <v>1360</v>
      </c>
      <c r="D12" s="3">
        <v>1999</v>
      </c>
      <c r="E12" s="93" t="s">
        <v>1375</v>
      </c>
      <c r="F12" s="18">
        <v>467</v>
      </c>
      <c r="G12" s="92" t="s">
        <v>1291</v>
      </c>
      <c r="H12" s="91" t="s">
        <v>725</v>
      </c>
      <c r="I12" s="80"/>
      <c r="J12" s="31"/>
      <c r="L12" s="9" t="s">
        <v>303</v>
      </c>
      <c r="M12" s="47" t="s">
        <v>2521</v>
      </c>
      <c r="N12" s="3">
        <v>1986</v>
      </c>
      <c r="O12" s="93" t="s">
        <v>2524</v>
      </c>
      <c r="P12" s="18">
        <v>554</v>
      </c>
      <c r="Q12" s="92" t="s">
        <v>2393</v>
      </c>
      <c r="R12" s="91" t="s">
        <v>434</v>
      </c>
      <c r="S12" s="80"/>
      <c r="T12" s="31"/>
    </row>
    <row r="13" spans="2:20" ht="12.75" customHeight="1">
      <c r="B13" s="90" t="s">
        <v>412</v>
      </c>
      <c r="C13" s="92" t="s">
        <v>1358</v>
      </c>
      <c r="D13" s="3">
        <v>1997</v>
      </c>
      <c r="E13" s="93" t="s">
        <v>1357</v>
      </c>
      <c r="F13" s="18">
        <v>624</v>
      </c>
      <c r="G13" s="92" t="s">
        <v>1359</v>
      </c>
      <c r="H13" s="91" t="s">
        <v>897</v>
      </c>
      <c r="I13" s="80"/>
      <c r="J13" s="31"/>
      <c r="L13" s="9" t="s">
        <v>349</v>
      </c>
      <c r="M13" s="47" t="s">
        <v>2521</v>
      </c>
      <c r="N13" s="3">
        <v>1986</v>
      </c>
      <c r="O13" s="57" t="s">
        <v>2523</v>
      </c>
      <c r="P13" s="18">
        <v>600</v>
      </c>
      <c r="Q13" s="47" t="s">
        <v>2393</v>
      </c>
      <c r="R13" s="66" t="s">
        <v>829</v>
      </c>
      <c r="S13" s="80"/>
      <c r="T13" s="31"/>
    </row>
    <row r="14" spans="2:20" ht="12.75" customHeight="1">
      <c r="B14" s="90" t="s">
        <v>304</v>
      </c>
      <c r="C14" s="92" t="s">
        <v>1358</v>
      </c>
      <c r="D14" s="3">
        <v>1997</v>
      </c>
      <c r="E14" s="93" t="s">
        <v>1362</v>
      </c>
      <c r="F14" s="18">
        <v>587</v>
      </c>
      <c r="G14" s="92" t="s">
        <v>1157</v>
      </c>
      <c r="H14" s="91" t="s">
        <v>1121</v>
      </c>
      <c r="I14" s="80"/>
      <c r="J14" s="31"/>
      <c r="L14" s="9" t="s">
        <v>1073</v>
      </c>
      <c r="M14" s="47" t="s">
        <v>2521</v>
      </c>
      <c r="N14" s="3">
        <v>1986</v>
      </c>
      <c r="O14" s="57" t="s">
        <v>2534</v>
      </c>
      <c r="P14" s="18">
        <v>507</v>
      </c>
      <c r="Q14" s="47" t="s">
        <v>2393</v>
      </c>
      <c r="R14" s="66" t="s">
        <v>2533</v>
      </c>
      <c r="S14" s="29"/>
      <c r="T14" s="31"/>
    </row>
    <row r="15" spans="2:20" ht="12.75" customHeight="1">
      <c r="B15" s="90" t="s">
        <v>305</v>
      </c>
      <c r="C15" s="92" t="s">
        <v>1363</v>
      </c>
      <c r="D15" s="3">
        <v>2001</v>
      </c>
      <c r="E15" s="93" t="s">
        <v>341</v>
      </c>
      <c r="F15" s="18">
        <v>565</v>
      </c>
      <c r="G15" s="92" t="s">
        <v>1291</v>
      </c>
      <c r="H15" s="91" t="s">
        <v>1210</v>
      </c>
      <c r="I15" s="80"/>
      <c r="J15" s="31"/>
      <c r="L15" s="90" t="s">
        <v>305</v>
      </c>
      <c r="M15" s="92" t="s">
        <v>2526</v>
      </c>
      <c r="N15" s="3">
        <v>1998</v>
      </c>
      <c r="O15" s="93" t="s">
        <v>488</v>
      </c>
      <c r="P15" s="18">
        <v>470</v>
      </c>
      <c r="Q15" s="47" t="s">
        <v>2393</v>
      </c>
      <c r="R15" s="91" t="s">
        <v>2527</v>
      </c>
      <c r="S15" s="80"/>
      <c r="T15" s="31"/>
    </row>
    <row r="16" spans="2:20" ht="12.75" customHeight="1">
      <c r="B16" s="90" t="s">
        <v>306</v>
      </c>
      <c r="C16" s="92" t="s">
        <v>1363</v>
      </c>
      <c r="D16" s="3">
        <v>2001</v>
      </c>
      <c r="E16" s="93" t="s">
        <v>1381</v>
      </c>
      <c r="F16" s="18">
        <v>404</v>
      </c>
      <c r="G16" s="92" t="s">
        <v>332</v>
      </c>
      <c r="H16" s="91" t="s">
        <v>1314</v>
      </c>
      <c r="I16" s="80"/>
      <c r="J16" s="31"/>
      <c r="L16" s="9" t="s">
        <v>307</v>
      </c>
      <c r="M16" s="47" t="s">
        <v>2545</v>
      </c>
      <c r="N16" s="3">
        <v>1965</v>
      </c>
      <c r="O16" s="93" t="s">
        <v>2546</v>
      </c>
      <c r="P16" s="18">
        <v>305</v>
      </c>
      <c r="Q16" s="92" t="s">
        <v>2393</v>
      </c>
      <c r="R16" s="91" t="s">
        <v>2522</v>
      </c>
      <c r="S16" s="80"/>
      <c r="T16" s="31"/>
    </row>
    <row r="17" spans="2:20" ht="12.75" customHeight="1">
      <c r="B17" s="90" t="s">
        <v>307</v>
      </c>
      <c r="C17" s="92" t="s">
        <v>1370</v>
      </c>
      <c r="D17" s="3">
        <v>2001</v>
      </c>
      <c r="E17" s="93" t="s">
        <v>1380</v>
      </c>
      <c r="F17" s="18">
        <v>417</v>
      </c>
      <c r="G17" s="92" t="s">
        <v>1291</v>
      </c>
      <c r="H17" s="91" t="s">
        <v>1278</v>
      </c>
      <c r="I17" s="80"/>
      <c r="J17" s="31"/>
      <c r="L17" s="90" t="s">
        <v>350</v>
      </c>
      <c r="M17" s="92" t="s">
        <v>2545</v>
      </c>
      <c r="N17" s="3">
        <v>1965</v>
      </c>
      <c r="O17" s="93" t="s">
        <v>2547</v>
      </c>
      <c r="P17" s="18">
        <v>316</v>
      </c>
      <c r="Q17" s="92" t="s">
        <v>2393</v>
      </c>
      <c r="R17" s="91" t="s">
        <v>1449</v>
      </c>
      <c r="S17" s="80"/>
      <c r="T17" s="31"/>
    </row>
    <row r="18" spans="2:20" ht="12.75" customHeight="1">
      <c r="B18" s="90" t="s">
        <v>308</v>
      </c>
      <c r="C18" s="92" t="s">
        <v>1358</v>
      </c>
      <c r="D18" s="3">
        <v>1997</v>
      </c>
      <c r="E18" s="93" t="s">
        <v>1377</v>
      </c>
      <c r="F18" s="18">
        <v>434</v>
      </c>
      <c r="G18" s="92" t="s">
        <v>1291</v>
      </c>
      <c r="H18" s="91" t="s">
        <v>1288</v>
      </c>
      <c r="I18" s="80"/>
      <c r="J18" s="31"/>
      <c r="L18" s="9" t="s">
        <v>308</v>
      </c>
      <c r="M18" s="47" t="s">
        <v>2526</v>
      </c>
      <c r="N18" s="3">
        <v>1998</v>
      </c>
      <c r="O18" s="57" t="s">
        <v>2525</v>
      </c>
      <c r="P18" s="18">
        <v>528</v>
      </c>
      <c r="Q18" s="47" t="s">
        <v>2393</v>
      </c>
      <c r="R18" s="66" t="s">
        <v>2527</v>
      </c>
      <c r="S18" s="80"/>
      <c r="T18" s="31"/>
    </row>
    <row r="19" spans="2:20" ht="12.75" customHeight="1">
      <c r="B19" s="90" t="s">
        <v>390</v>
      </c>
      <c r="C19" s="92" t="s">
        <v>1379</v>
      </c>
      <c r="D19" s="3">
        <v>1963</v>
      </c>
      <c r="E19" s="93" t="s">
        <v>1378</v>
      </c>
      <c r="F19" s="18">
        <v>421</v>
      </c>
      <c r="G19" s="92" t="s">
        <v>459</v>
      </c>
      <c r="H19" s="91" t="s">
        <v>310</v>
      </c>
      <c r="I19" s="29"/>
      <c r="J19" s="31"/>
      <c r="L19" s="9" t="s">
        <v>390</v>
      </c>
      <c r="M19" s="47" t="s">
        <v>2530</v>
      </c>
      <c r="N19" s="3">
        <v>1979</v>
      </c>
      <c r="O19" s="57" t="s">
        <v>2535</v>
      </c>
      <c r="P19" s="18">
        <v>454</v>
      </c>
      <c r="Q19" s="47" t="s">
        <v>2393</v>
      </c>
      <c r="R19" s="66" t="s">
        <v>374</v>
      </c>
      <c r="S19" s="80"/>
      <c r="T19" s="31"/>
    </row>
    <row r="20" spans="2:20" ht="12.75" customHeight="1" thickBot="1">
      <c r="B20" s="6"/>
      <c r="C20" s="49"/>
      <c r="D20" s="11"/>
      <c r="E20" s="58"/>
      <c r="F20" s="19"/>
      <c r="G20" s="49"/>
      <c r="H20" s="67"/>
      <c r="I20" s="80"/>
      <c r="J20" s="31"/>
      <c r="L20" s="6" t="s">
        <v>391</v>
      </c>
      <c r="M20" s="49" t="s">
        <v>2532</v>
      </c>
      <c r="N20" s="11">
        <v>1976</v>
      </c>
      <c r="O20" s="58" t="s">
        <v>2540</v>
      </c>
      <c r="P20" s="19">
        <v>424</v>
      </c>
      <c r="Q20" s="49" t="s">
        <v>2393</v>
      </c>
      <c r="R20" s="67" t="s">
        <v>2522</v>
      </c>
      <c r="S20" s="80"/>
      <c r="T20" s="31"/>
    </row>
    <row r="21" spans="3:20" ht="12.75" customHeight="1">
      <c r="C21" s="72"/>
      <c r="D21" s="76"/>
      <c r="E21" s="77"/>
      <c r="F21" s="79"/>
      <c r="G21" s="72"/>
      <c r="H21" s="78"/>
      <c r="J21" s="27"/>
      <c r="M21" s="72"/>
      <c r="N21" s="76"/>
      <c r="O21" s="77"/>
      <c r="P21" s="79"/>
      <c r="Q21" s="72"/>
      <c r="R21" s="78"/>
      <c r="T21" s="27"/>
    </row>
    <row r="22" spans="2:20" ht="12.75" customHeight="1" thickBot="1">
      <c r="B22" s="1" t="s">
        <v>30</v>
      </c>
      <c r="C22" s="22">
        <v>11</v>
      </c>
      <c r="E22" s="59" t="s">
        <v>175</v>
      </c>
      <c r="F22" s="16">
        <f>SUM(F9:F20)</f>
        <v>5697</v>
      </c>
      <c r="J22" s="27"/>
      <c r="L22" s="1" t="s">
        <v>30</v>
      </c>
      <c r="M22" s="22">
        <v>12</v>
      </c>
      <c r="O22" s="59" t="s">
        <v>175</v>
      </c>
      <c r="P22" s="16">
        <f>SUM(P9:P20)</f>
        <v>5169</v>
      </c>
      <c r="T22" s="27"/>
    </row>
    <row r="23" spans="10:20" ht="12.75" customHeight="1">
      <c r="J23" s="27"/>
      <c r="T23" s="27"/>
    </row>
    <row r="24" spans="2:20" ht="12.75" customHeight="1">
      <c r="B24" s="24" t="s">
        <v>176</v>
      </c>
      <c r="J24" s="27"/>
      <c r="L24" s="24" t="s">
        <v>176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6" t="s">
        <v>29</v>
      </c>
      <c r="C26" s="45" t="s">
        <v>169</v>
      </c>
      <c r="D26" s="12" t="s">
        <v>170</v>
      </c>
      <c r="E26" s="55" t="s">
        <v>171</v>
      </c>
      <c r="F26" s="12" t="s">
        <v>172</v>
      </c>
      <c r="G26" s="45" t="s">
        <v>173</v>
      </c>
      <c r="H26" s="64" t="s">
        <v>174</v>
      </c>
      <c r="I26" s="28"/>
      <c r="J26" s="30"/>
      <c r="L26" s="36" t="s">
        <v>29</v>
      </c>
      <c r="M26" s="45" t="s">
        <v>169</v>
      </c>
      <c r="N26" s="12" t="s">
        <v>170</v>
      </c>
      <c r="O26" s="55" t="s">
        <v>171</v>
      </c>
      <c r="P26" s="12" t="s">
        <v>172</v>
      </c>
      <c r="Q26" s="45" t="s">
        <v>173</v>
      </c>
      <c r="R26" s="64" t="s">
        <v>174</v>
      </c>
      <c r="S26" s="28"/>
      <c r="T26" s="30"/>
    </row>
    <row r="27" spans="2:20" ht="12.75" customHeight="1">
      <c r="B27" s="100" t="s">
        <v>299</v>
      </c>
      <c r="C27" s="99" t="s">
        <v>1365</v>
      </c>
      <c r="D27" s="34">
        <v>1996</v>
      </c>
      <c r="E27" s="98" t="s">
        <v>1364</v>
      </c>
      <c r="F27" s="35">
        <v>541</v>
      </c>
      <c r="G27" s="99" t="s">
        <v>1291</v>
      </c>
      <c r="H27" s="101" t="s">
        <v>725</v>
      </c>
      <c r="I27" s="29"/>
      <c r="J27" s="31"/>
      <c r="L27" s="37" t="s">
        <v>357</v>
      </c>
      <c r="M27" s="50" t="s">
        <v>2521</v>
      </c>
      <c r="N27" s="34">
        <v>1986</v>
      </c>
      <c r="O27" s="60" t="s">
        <v>2520</v>
      </c>
      <c r="P27" s="35">
        <v>607</v>
      </c>
      <c r="Q27" s="50" t="s">
        <v>2393</v>
      </c>
      <c r="R27" s="68" t="s">
        <v>2522</v>
      </c>
      <c r="S27" s="29"/>
      <c r="T27" s="31"/>
    </row>
    <row r="28" spans="2:20" ht="12.75" customHeight="1">
      <c r="B28" s="105" t="s">
        <v>300</v>
      </c>
      <c r="C28" s="94" t="s">
        <v>1358</v>
      </c>
      <c r="D28" s="2">
        <v>1997</v>
      </c>
      <c r="E28" s="95" t="s">
        <v>1366</v>
      </c>
      <c r="F28" s="20">
        <v>540</v>
      </c>
      <c r="G28" s="94" t="s">
        <v>1291</v>
      </c>
      <c r="H28" s="96" t="s">
        <v>1288</v>
      </c>
      <c r="I28" s="29"/>
      <c r="J28" s="31"/>
      <c r="L28" s="14" t="s">
        <v>308</v>
      </c>
      <c r="M28" s="48" t="s">
        <v>2529</v>
      </c>
      <c r="N28" s="2">
        <v>1970</v>
      </c>
      <c r="O28" s="61" t="s">
        <v>2528</v>
      </c>
      <c r="P28" s="20">
        <v>516</v>
      </c>
      <c r="Q28" s="48" t="s">
        <v>2393</v>
      </c>
      <c r="R28" s="69" t="s">
        <v>2522</v>
      </c>
      <c r="S28" s="29"/>
      <c r="T28" s="31"/>
    </row>
    <row r="29" spans="2:20" ht="12.75" customHeight="1">
      <c r="B29" s="105" t="s">
        <v>301</v>
      </c>
      <c r="C29" s="94" t="s">
        <v>1358</v>
      </c>
      <c r="D29" s="2">
        <v>1997</v>
      </c>
      <c r="E29" s="95" t="s">
        <v>1368</v>
      </c>
      <c r="F29" s="20">
        <v>534</v>
      </c>
      <c r="G29" s="94" t="s">
        <v>1369</v>
      </c>
      <c r="H29" s="96" t="s">
        <v>1367</v>
      </c>
      <c r="I29" s="29"/>
      <c r="J29" s="31"/>
      <c r="L29" s="14" t="s">
        <v>308</v>
      </c>
      <c r="M29" s="48" t="s">
        <v>2530</v>
      </c>
      <c r="N29" s="2">
        <v>1979</v>
      </c>
      <c r="O29" s="61" t="s">
        <v>989</v>
      </c>
      <c r="P29" s="20">
        <v>515</v>
      </c>
      <c r="Q29" s="48" t="s">
        <v>2393</v>
      </c>
      <c r="R29" s="69" t="s">
        <v>333</v>
      </c>
      <c r="S29" s="29"/>
      <c r="T29" s="31"/>
    </row>
    <row r="30" spans="2:20" ht="12.75" customHeight="1">
      <c r="B30" s="105" t="s">
        <v>305</v>
      </c>
      <c r="C30" s="94" t="s">
        <v>1370</v>
      </c>
      <c r="D30" s="2">
        <v>2001</v>
      </c>
      <c r="E30" s="95" t="s">
        <v>427</v>
      </c>
      <c r="F30" s="20">
        <v>518</v>
      </c>
      <c r="G30" s="94" t="s">
        <v>1371</v>
      </c>
      <c r="H30" s="96" t="s">
        <v>333</v>
      </c>
      <c r="I30" s="80"/>
      <c r="J30" s="31"/>
      <c r="L30" s="14" t="s">
        <v>308</v>
      </c>
      <c r="M30" s="48" t="s">
        <v>2532</v>
      </c>
      <c r="N30" s="2">
        <v>1976</v>
      </c>
      <c r="O30" s="61" t="s">
        <v>2531</v>
      </c>
      <c r="P30" s="20">
        <v>511</v>
      </c>
      <c r="Q30" s="48" t="s">
        <v>2393</v>
      </c>
      <c r="R30" s="69" t="s">
        <v>434</v>
      </c>
      <c r="S30" s="80"/>
      <c r="T30" s="31"/>
    </row>
    <row r="31" spans="2:20" ht="12.75" customHeight="1">
      <c r="B31" s="105" t="s">
        <v>300</v>
      </c>
      <c r="C31" s="94" t="s">
        <v>1373</v>
      </c>
      <c r="D31" s="2">
        <v>2001</v>
      </c>
      <c r="E31" s="95" t="s">
        <v>1372</v>
      </c>
      <c r="F31" s="20">
        <v>505</v>
      </c>
      <c r="G31" s="94" t="s">
        <v>332</v>
      </c>
      <c r="H31" s="96" t="s">
        <v>1314</v>
      </c>
      <c r="I31" s="80"/>
      <c r="J31" s="31"/>
      <c r="L31" s="14" t="s">
        <v>305</v>
      </c>
      <c r="M31" s="48" t="s">
        <v>2537</v>
      </c>
      <c r="N31" s="2">
        <v>2003</v>
      </c>
      <c r="O31" s="61" t="s">
        <v>1406</v>
      </c>
      <c r="P31" s="20">
        <v>439</v>
      </c>
      <c r="Q31" s="48" t="s">
        <v>450</v>
      </c>
      <c r="R31" s="69" t="s">
        <v>541</v>
      </c>
      <c r="S31" s="80"/>
      <c r="T31" s="31"/>
    </row>
    <row r="32" spans="2:20" ht="12.75" customHeight="1">
      <c r="B32" s="105" t="s">
        <v>300</v>
      </c>
      <c r="C32" s="94" t="s">
        <v>1365</v>
      </c>
      <c r="D32" s="2">
        <v>1996</v>
      </c>
      <c r="E32" s="95" t="s">
        <v>1374</v>
      </c>
      <c r="F32" s="20">
        <v>502</v>
      </c>
      <c r="G32" s="94" t="s">
        <v>1291</v>
      </c>
      <c r="H32" s="96" t="s">
        <v>400</v>
      </c>
      <c r="I32" s="80"/>
      <c r="J32" s="31"/>
      <c r="L32" s="14" t="s">
        <v>308</v>
      </c>
      <c r="M32" s="48" t="s">
        <v>2539</v>
      </c>
      <c r="N32" s="2">
        <v>1976</v>
      </c>
      <c r="O32" s="61" t="s">
        <v>2538</v>
      </c>
      <c r="P32" s="20">
        <v>435</v>
      </c>
      <c r="Q32" s="48" t="s">
        <v>2393</v>
      </c>
      <c r="R32" s="69" t="s">
        <v>2522</v>
      </c>
      <c r="S32" s="80"/>
      <c r="T32" s="31"/>
    </row>
    <row r="33" spans="2:20" ht="12.75" customHeight="1">
      <c r="B33" s="105" t="s">
        <v>305</v>
      </c>
      <c r="C33" s="94" t="s">
        <v>1360</v>
      </c>
      <c r="D33" s="2">
        <v>1999</v>
      </c>
      <c r="E33" s="95" t="s">
        <v>488</v>
      </c>
      <c r="F33" s="20">
        <v>470</v>
      </c>
      <c r="G33" s="94" t="s">
        <v>1291</v>
      </c>
      <c r="H33" s="96" t="s">
        <v>1495</v>
      </c>
      <c r="I33" s="80"/>
      <c r="J33" s="31"/>
      <c r="L33" s="14" t="s">
        <v>390</v>
      </c>
      <c r="M33" s="48" t="s">
        <v>2532</v>
      </c>
      <c r="N33" s="2">
        <v>1976</v>
      </c>
      <c r="O33" s="61" t="s">
        <v>2541</v>
      </c>
      <c r="P33" s="20">
        <v>422</v>
      </c>
      <c r="Q33" s="48" t="s">
        <v>2393</v>
      </c>
      <c r="R33" s="69" t="s">
        <v>2522</v>
      </c>
      <c r="S33" s="80"/>
      <c r="T33" s="31"/>
    </row>
    <row r="34" spans="2:20" ht="12.75" customHeight="1" thickBot="1">
      <c r="B34" s="122" t="s">
        <v>300</v>
      </c>
      <c r="C34" s="106" t="s">
        <v>1363</v>
      </c>
      <c r="D34" s="13">
        <v>2001</v>
      </c>
      <c r="E34" s="107" t="s">
        <v>1376</v>
      </c>
      <c r="F34" s="21">
        <v>460</v>
      </c>
      <c r="G34" s="106" t="s">
        <v>332</v>
      </c>
      <c r="H34" s="108" t="s">
        <v>1314</v>
      </c>
      <c r="I34" s="80"/>
      <c r="J34" s="31"/>
      <c r="L34" s="15" t="s">
        <v>369</v>
      </c>
      <c r="M34" s="51" t="s">
        <v>2542</v>
      </c>
      <c r="N34" s="13">
        <v>1995</v>
      </c>
      <c r="O34" s="62" t="s">
        <v>972</v>
      </c>
      <c r="P34" s="21">
        <v>419</v>
      </c>
      <c r="Q34" s="51" t="s">
        <v>2393</v>
      </c>
      <c r="R34" s="70" t="s">
        <v>2543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30</v>
      </c>
      <c r="C36" s="22">
        <v>8</v>
      </c>
      <c r="E36" s="59" t="s">
        <v>175</v>
      </c>
      <c r="F36" s="16">
        <f>SUM(F27:F34)</f>
        <v>4070</v>
      </c>
      <c r="J36" s="27"/>
      <c r="L36" s="1" t="s">
        <v>30</v>
      </c>
      <c r="M36" s="22">
        <v>8</v>
      </c>
      <c r="O36" s="59" t="s">
        <v>175</v>
      </c>
      <c r="P36" s="16">
        <f>SUM(P27:P34)</f>
        <v>3864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31</v>
      </c>
      <c r="C38" s="23">
        <f>+C22+C36</f>
        <v>19</v>
      </c>
      <c r="E38" s="59" t="s">
        <v>177</v>
      </c>
      <c r="F38" s="16">
        <f>+F22+F36</f>
        <v>9767</v>
      </c>
      <c r="J38" s="27"/>
      <c r="L38" s="1" t="s">
        <v>31</v>
      </c>
      <c r="M38" s="23">
        <f>+M22+M36</f>
        <v>20</v>
      </c>
      <c r="O38" s="59" t="s">
        <v>177</v>
      </c>
      <c r="P38" s="16">
        <f>+P22+P36</f>
        <v>9033</v>
      </c>
      <c r="T38" s="27"/>
    </row>
    <row r="39" spans="10:20" ht="12.75" customHeight="1">
      <c r="J39" s="27"/>
      <c r="T39" s="27"/>
    </row>
    <row r="40" spans="2:20" ht="12.75" customHeight="1">
      <c r="B40" s="1" t="s">
        <v>32</v>
      </c>
      <c r="C40" s="23">
        <v>7</v>
      </c>
      <c r="J40" s="27"/>
      <c r="L40" s="1" t="s">
        <v>32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52"/>
      <c r="D42" s="27"/>
      <c r="E42" s="63"/>
      <c r="F42" s="27"/>
      <c r="G42" s="52"/>
      <c r="H42" s="71"/>
      <c r="I42" s="27"/>
      <c r="J42" s="27"/>
      <c r="K42" s="27"/>
      <c r="L42" s="27"/>
      <c r="M42" s="52"/>
      <c r="N42" s="27"/>
      <c r="O42" s="63"/>
      <c r="P42" s="27"/>
      <c r="Q42" s="52"/>
      <c r="R42" s="71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167</v>
      </c>
      <c r="C44" s="44" t="s">
        <v>162</v>
      </c>
      <c r="F44" s="133">
        <v>55</v>
      </c>
      <c r="G44" s="133"/>
      <c r="J44" s="27"/>
      <c r="L44" s="4" t="s">
        <v>167</v>
      </c>
      <c r="M44" s="44" t="s">
        <v>193</v>
      </c>
      <c r="P44" s="133">
        <v>56</v>
      </c>
      <c r="Q44" s="133"/>
      <c r="T44" s="27"/>
    </row>
    <row r="45" spans="2:20" ht="12.75" customHeight="1">
      <c r="B45" s="4" t="s">
        <v>178</v>
      </c>
      <c r="C45" s="44" t="s">
        <v>45</v>
      </c>
      <c r="F45" s="133"/>
      <c r="G45" s="133"/>
      <c r="J45" s="27"/>
      <c r="L45" s="4" t="s">
        <v>178</v>
      </c>
      <c r="M45" s="44" t="s">
        <v>45</v>
      </c>
      <c r="P45" s="133"/>
      <c r="Q45" s="133"/>
      <c r="T45" s="27"/>
    </row>
    <row r="46" spans="2:20" ht="12.75" customHeight="1">
      <c r="B46" s="5" t="s">
        <v>28</v>
      </c>
      <c r="C46" s="26">
        <v>2015</v>
      </c>
      <c r="J46" s="27"/>
      <c r="L46" s="5" t="s">
        <v>28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168</v>
      </c>
      <c r="J48" s="27"/>
      <c r="L48" s="24" t="s">
        <v>168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29</v>
      </c>
      <c r="C50" s="45" t="s">
        <v>169</v>
      </c>
      <c r="D50" s="12" t="s">
        <v>170</v>
      </c>
      <c r="E50" s="55" t="s">
        <v>171</v>
      </c>
      <c r="F50" s="12" t="s">
        <v>172</v>
      </c>
      <c r="G50" s="45" t="s">
        <v>173</v>
      </c>
      <c r="H50" s="64" t="s">
        <v>174</v>
      </c>
      <c r="I50" s="28"/>
      <c r="J50" s="30"/>
      <c r="L50" s="7" t="s">
        <v>29</v>
      </c>
      <c r="M50" s="45" t="s">
        <v>169</v>
      </c>
      <c r="N50" s="12" t="s">
        <v>170</v>
      </c>
      <c r="O50" s="55" t="s">
        <v>171</v>
      </c>
      <c r="P50" s="12" t="s">
        <v>172</v>
      </c>
      <c r="Q50" s="45" t="s">
        <v>173</v>
      </c>
      <c r="R50" s="64" t="s">
        <v>174</v>
      </c>
      <c r="S50" s="28"/>
      <c r="T50" s="30"/>
    </row>
    <row r="51" spans="2:20" ht="12.75" customHeight="1">
      <c r="B51" s="8" t="s">
        <v>299</v>
      </c>
      <c r="C51" s="46" t="s">
        <v>2404</v>
      </c>
      <c r="D51" s="10">
        <v>1999</v>
      </c>
      <c r="E51" s="56" t="s">
        <v>2410</v>
      </c>
      <c r="F51" s="17">
        <v>572</v>
      </c>
      <c r="G51" s="46" t="s">
        <v>492</v>
      </c>
      <c r="H51" s="65" t="s">
        <v>342</v>
      </c>
      <c r="I51" s="29"/>
      <c r="J51" s="31"/>
      <c r="L51" s="8" t="s">
        <v>299</v>
      </c>
      <c r="M51" s="46" t="s">
        <v>629</v>
      </c>
      <c r="N51" s="10">
        <v>2000</v>
      </c>
      <c r="O51" s="56" t="s">
        <v>628</v>
      </c>
      <c r="P51" s="17">
        <v>301</v>
      </c>
      <c r="Q51" s="46" t="s">
        <v>621</v>
      </c>
      <c r="R51" s="65" t="s">
        <v>382</v>
      </c>
      <c r="S51" s="29"/>
      <c r="T51" s="31"/>
    </row>
    <row r="52" spans="2:20" ht="12.75" customHeight="1">
      <c r="B52" s="9" t="s">
        <v>300</v>
      </c>
      <c r="C52" s="47" t="s">
        <v>2404</v>
      </c>
      <c r="D52" s="3">
        <v>1999</v>
      </c>
      <c r="E52" s="57" t="s">
        <v>1245</v>
      </c>
      <c r="F52" s="18">
        <v>607</v>
      </c>
      <c r="G52" s="47" t="s">
        <v>466</v>
      </c>
      <c r="H52" s="66" t="s">
        <v>333</v>
      </c>
      <c r="I52" s="29"/>
      <c r="J52" s="31"/>
      <c r="L52" s="9" t="s">
        <v>300</v>
      </c>
      <c r="M52" s="47" t="s">
        <v>614</v>
      </c>
      <c r="N52" s="3">
        <v>2001</v>
      </c>
      <c r="O52" s="57" t="s">
        <v>624</v>
      </c>
      <c r="P52" s="18">
        <v>412</v>
      </c>
      <c r="Q52" s="47" t="s">
        <v>463</v>
      </c>
      <c r="R52" s="66" t="s">
        <v>325</v>
      </c>
      <c r="S52" s="29"/>
      <c r="T52" s="31"/>
    </row>
    <row r="53" spans="2:20" ht="12.75" customHeight="1">
      <c r="B53" s="9" t="s">
        <v>301</v>
      </c>
      <c r="C53" s="47" t="s">
        <v>2406</v>
      </c>
      <c r="D53" s="3">
        <v>2001</v>
      </c>
      <c r="E53" s="57" t="s">
        <v>2405</v>
      </c>
      <c r="F53" s="18">
        <v>601</v>
      </c>
      <c r="G53" s="47" t="s">
        <v>463</v>
      </c>
      <c r="H53" s="66" t="s">
        <v>1452</v>
      </c>
      <c r="I53" s="29"/>
      <c r="J53" s="31"/>
      <c r="L53" s="9" t="s">
        <v>301</v>
      </c>
      <c r="M53" s="47" t="s">
        <v>612</v>
      </c>
      <c r="N53" s="3">
        <v>1997</v>
      </c>
      <c r="O53" s="57" t="s">
        <v>618</v>
      </c>
      <c r="P53" s="18">
        <v>558</v>
      </c>
      <c r="Q53" s="47" t="s">
        <v>463</v>
      </c>
      <c r="R53" s="66" t="s">
        <v>316</v>
      </c>
      <c r="S53" s="29"/>
      <c r="T53" s="31"/>
    </row>
    <row r="54" spans="2:20" ht="12.75" customHeight="1">
      <c r="B54" s="9" t="s">
        <v>302</v>
      </c>
      <c r="C54" s="47" t="s">
        <v>2406</v>
      </c>
      <c r="D54" s="3">
        <v>2001</v>
      </c>
      <c r="E54" s="57" t="s">
        <v>2411</v>
      </c>
      <c r="F54" s="18">
        <v>571</v>
      </c>
      <c r="G54" s="47" t="s">
        <v>313</v>
      </c>
      <c r="H54" s="66" t="s">
        <v>316</v>
      </c>
      <c r="I54" s="80"/>
      <c r="J54" s="31"/>
      <c r="L54" s="9" t="s">
        <v>302</v>
      </c>
      <c r="M54" s="47" t="s">
        <v>612</v>
      </c>
      <c r="N54" s="3">
        <v>1997</v>
      </c>
      <c r="O54" s="57" t="s">
        <v>611</v>
      </c>
      <c r="P54" s="18">
        <v>645</v>
      </c>
      <c r="Q54" s="47" t="s">
        <v>463</v>
      </c>
      <c r="R54" s="66" t="s">
        <v>325</v>
      </c>
      <c r="S54" s="80"/>
      <c r="T54" s="31"/>
    </row>
    <row r="55" spans="2:20" ht="12.75" customHeight="1">
      <c r="B55" s="9" t="s">
        <v>303</v>
      </c>
      <c r="C55" s="47" t="s">
        <v>2408</v>
      </c>
      <c r="D55" s="3">
        <v>1995</v>
      </c>
      <c r="E55" s="57" t="s">
        <v>2407</v>
      </c>
      <c r="F55" s="18">
        <v>585</v>
      </c>
      <c r="G55" s="47" t="s">
        <v>466</v>
      </c>
      <c r="H55" s="66" t="s">
        <v>333</v>
      </c>
      <c r="I55" s="80"/>
      <c r="J55" s="31"/>
      <c r="L55" s="9" t="s">
        <v>303</v>
      </c>
      <c r="M55" s="47" t="s">
        <v>604</v>
      </c>
      <c r="N55" s="3">
        <v>1993</v>
      </c>
      <c r="O55" s="57" t="s">
        <v>603</v>
      </c>
      <c r="P55" s="18">
        <v>750</v>
      </c>
      <c r="Q55" s="47" t="s">
        <v>605</v>
      </c>
      <c r="R55" s="66" t="s">
        <v>606</v>
      </c>
      <c r="S55" s="80"/>
      <c r="T55" s="31"/>
    </row>
    <row r="56" spans="2:20" ht="12.75" customHeight="1">
      <c r="B56" s="9" t="s">
        <v>305</v>
      </c>
      <c r="C56" s="47" t="s">
        <v>2417</v>
      </c>
      <c r="D56" s="3">
        <v>2002</v>
      </c>
      <c r="E56" s="57" t="s">
        <v>622</v>
      </c>
      <c r="F56" s="18">
        <v>418</v>
      </c>
      <c r="G56" s="47" t="s">
        <v>463</v>
      </c>
      <c r="H56" s="66" t="s">
        <v>541</v>
      </c>
      <c r="I56" s="80"/>
      <c r="J56" s="31"/>
      <c r="L56" s="9" t="s">
        <v>349</v>
      </c>
      <c r="M56" s="47" t="s">
        <v>604</v>
      </c>
      <c r="N56" s="3">
        <v>1993</v>
      </c>
      <c r="O56" s="57" t="s">
        <v>610</v>
      </c>
      <c r="P56" s="18">
        <v>668</v>
      </c>
      <c r="Q56" s="47" t="s">
        <v>605</v>
      </c>
      <c r="R56" s="66" t="s">
        <v>606</v>
      </c>
      <c r="S56" s="29"/>
      <c r="T56" s="31"/>
    </row>
    <row r="57" spans="2:20" ht="12.75" customHeight="1">
      <c r="B57" s="9" t="s">
        <v>306</v>
      </c>
      <c r="C57" s="47" t="s">
        <v>2417</v>
      </c>
      <c r="D57" s="3">
        <v>2002</v>
      </c>
      <c r="E57" s="57" t="s">
        <v>2419</v>
      </c>
      <c r="F57" s="18">
        <v>264</v>
      </c>
      <c r="G57" s="47" t="s">
        <v>492</v>
      </c>
      <c r="H57" s="66" t="s">
        <v>954</v>
      </c>
      <c r="I57" s="80"/>
      <c r="J57" s="31"/>
      <c r="L57" s="9" t="s">
        <v>305</v>
      </c>
      <c r="M57" s="47" t="s">
        <v>623</v>
      </c>
      <c r="N57" s="3">
        <v>2002</v>
      </c>
      <c r="O57" s="57" t="s">
        <v>1290</v>
      </c>
      <c r="P57" s="18">
        <v>490</v>
      </c>
      <c r="Q57" s="47" t="s">
        <v>1291</v>
      </c>
      <c r="R57" s="66" t="s">
        <v>1288</v>
      </c>
      <c r="S57" s="80"/>
      <c r="T57" s="31"/>
    </row>
    <row r="58" spans="2:20" ht="12.75" customHeight="1">
      <c r="B58" s="90" t="s">
        <v>307</v>
      </c>
      <c r="C58" s="92" t="s">
        <v>2406</v>
      </c>
      <c r="D58" s="3">
        <v>2001</v>
      </c>
      <c r="E58" s="93" t="s">
        <v>1500</v>
      </c>
      <c r="F58" s="18">
        <v>468</v>
      </c>
      <c r="G58" s="92" t="s">
        <v>313</v>
      </c>
      <c r="H58" s="91" t="s">
        <v>325</v>
      </c>
      <c r="I58" s="80"/>
      <c r="J58" s="31"/>
      <c r="L58" s="90" t="s">
        <v>306</v>
      </c>
      <c r="M58" s="92" t="s">
        <v>614</v>
      </c>
      <c r="N58" s="3">
        <v>2001</v>
      </c>
      <c r="O58" s="93" t="s">
        <v>1319</v>
      </c>
      <c r="P58" s="18">
        <v>303</v>
      </c>
      <c r="Q58" s="92" t="s">
        <v>332</v>
      </c>
      <c r="R58" s="91" t="s">
        <v>1314</v>
      </c>
      <c r="S58" s="80"/>
      <c r="T58" s="31"/>
    </row>
    <row r="59" spans="2:20" ht="12.75" customHeight="1">
      <c r="B59" s="9" t="s">
        <v>350</v>
      </c>
      <c r="C59" s="47" t="s">
        <v>2416</v>
      </c>
      <c r="D59" s="3">
        <v>2001</v>
      </c>
      <c r="E59" s="57" t="s">
        <v>2415</v>
      </c>
      <c r="F59" s="18">
        <v>435</v>
      </c>
      <c r="G59" s="47" t="s">
        <v>459</v>
      </c>
      <c r="H59" s="66" t="s">
        <v>340</v>
      </c>
      <c r="I59" s="80"/>
      <c r="J59" s="31"/>
      <c r="L59" s="9" t="s">
        <v>307</v>
      </c>
      <c r="M59" s="47" t="s">
        <v>632</v>
      </c>
      <c r="N59" s="3">
        <v>2001</v>
      </c>
      <c r="O59" s="57" t="s">
        <v>631</v>
      </c>
      <c r="P59" s="18">
        <v>38</v>
      </c>
      <c r="Q59" s="47" t="s">
        <v>621</v>
      </c>
      <c r="R59" s="66" t="s">
        <v>382</v>
      </c>
      <c r="S59" s="80"/>
      <c r="T59" s="31"/>
    </row>
    <row r="60" spans="2:20" ht="12.75" customHeight="1">
      <c r="B60" s="9"/>
      <c r="C60" s="47"/>
      <c r="D60" s="3"/>
      <c r="E60" s="57"/>
      <c r="F60" s="18"/>
      <c r="G60" s="47"/>
      <c r="H60" s="66"/>
      <c r="I60" s="80"/>
      <c r="J60" s="31"/>
      <c r="L60" s="9"/>
      <c r="M60" s="47"/>
      <c r="N60" s="3"/>
      <c r="O60" s="57"/>
      <c r="P60" s="18"/>
      <c r="Q60" s="47"/>
      <c r="R60" s="66"/>
      <c r="S60" s="80"/>
      <c r="T60" s="31"/>
    </row>
    <row r="61" spans="2:20" ht="12.75" customHeight="1">
      <c r="B61" s="9"/>
      <c r="C61" s="47"/>
      <c r="D61" s="3"/>
      <c r="E61" s="57"/>
      <c r="F61" s="18"/>
      <c r="G61" s="47"/>
      <c r="H61" s="66"/>
      <c r="I61" s="29"/>
      <c r="J61" s="31"/>
      <c r="L61" s="9"/>
      <c r="M61" s="47"/>
      <c r="N61" s="3"/>
      <c r="O61" s="57"/>
      <c r="P61" s="18"/>
      <c r="Q61" s="47"/>
      <c r="R61" s="66"/>
      <c r="S61" s="80"/>
      <c r="T61" s="31"/>
    </row>
    <row r="62" spans="2:20" ht="12.75" customHeight="1" thickBot="1">
      <c r="B62" s="6"/>
      <c r="C62" s="49"/>
      <c r="D62" s="11"/>
      <c r="E62" s="58"/>
      <c r="F62" s="19"/>
      <c r="G62" s="49"/>
      <c r="H62" s="67"/>
      <c r="I62" s="80"/>
      <c r="J62" s="31"/>
      <c r="L62" s="6"/>
      <c r="M62" s="49"/>
      <c r="N62" s="11"/>
      <c r="O62" s="58"/>
      <c r="P62" s="19"/>
      <c r="Q62" s="49"/>
      <c r="R62" s="67"/>
      <c r="S62" s="80"/>
      <c r="T62" s="31"/>
    </row>
    <row r="63" spans="3:20" ht="12.75" customHeight="1">
      <c r="C63" s="72"/>
      <c r="D63" s="76"/>
      <c r="E63" s="77"/>
      <c r="F63" s="79"/>
      <c r="G63" s="72"/>
      <c r="H63" s="78"/>
      <c r="J63" s="27"/>
      <c r="M63" s="72"/>
      <c r="N63" s="76"/>
      <c r="O63" s="77"/>
      <c r="P63" s="79"/>
      <c r="Q63" s="72"/>
      <c r="R63" s="78"/>
      <c r="T63" s="27"/>
    </row>
    <row r="64" spans="2:20" ht="12.75" customHeight="1" thickBot="1">
      <c r="B64" s="1" t="s">
        <v>30</v>
      </c>
      <c r="C64" s="22">
        <v>9</v>
      </c>
      <c r="E64" s="59" t="s">
        <v>175</v>
      </c>
      <c r="F64" s="16">
        <f>SUM(F51:F62)</f>
        <v>4521</v>
      </c>
      <c r="J64" s="27"/>
      <c r="L64" s="1" t="s">
        <v>30</v>
      </c>
      <c r="M64" s="22">
        <v>9</v>
      </c>
      <c r="O64" s="59" t="s">
        <v>175</v>
      </c>
      <c r="P64" s="16">
        <f>SUM(P51:P62)</f>
        <v>4165</v>
      </c>
      <c r="T64" s="27"/>
    </row>
    <row r="65" spans="10:20" ht="12.75" customHeight="1">
      <c r="J65" s="27"/>
      <c r="T65" s="27"/>
    </row>
    <row r="66" spans="2:20" ht="12.75" customHeight="1">
      <c r="B66" s="24" t="s">
        <v>176</v>
      </c>
      <c r="J66" s="27"/>
      <c r="L66" s="24" t="s">
        <v>176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6" t="s">
        <v>29</v>
      </c>
      <c r="C68" s="45" t="s">
        <v>169</v>
      </c>
      <c r="D68" s="12" t="s">
        <v>170</v>
      </c>
      <c r="E68" s="55" t="s">
        <v>171</v>
      </c>
      <c r="F68" s="12" t="s">
        <v>172</v>
      </c>
      <c r="G68" s="45" t="s">
        <v>173</v>
      </c>
      <c r="H68" s="64" t="s">
        <v>174</v>
      </c>
      <c r="I68" s="28"/>
      <c r="J68" s="30"/>
      <c r="L68" s="36" t="s">
        <v>29</v>
      </c>
      <c r="M68" s="45" t="s">
        <v>169</v>
      </c>
      <c r="N68" s="12" t="s">
        <v>170</v>
      </c>
      <c r="O68" s="55" t="s">
        <v>171</v>
      </c>
      <c r="P68" s="12" t="s">
        <v>172</v>
      </c>
      <c r="Q68" s="45" t="s">
        <v>173</v>
      </c>
      <c r="R68" s="64" t="s">
        <v>174</v>
      </c>
      <c r="S68" s="28"/>
      <c r="T68" s="30"/>
    </row>
    <row r="69" spans="2:20" ht="12.75" customHeight="1">
      <c r="B69" s="100" t="s">
        <v>300</v>
      </c>
      <c r="C69" s="99" t="s">
        <v>2406</v>
      </c>
      <c r="D69" s="34">
        <v>2001</v>
      </c>
      <c r="E69" s="98" t="s">
        <v>1128</v>
      </c>
      <c r="F69" s="35">
        <v>585</v>
      </c>
      <c r="G69" s="99" t="s">
        <v>332</v>
      </c>
      <c r="H69" s="101" t="s">
        <v>1314</v>
      </c>
      <c r="I69" s="29"/>
      <c r="J69" s="31"/>
      <c r="L69" s="100" t="s">
        <v>357</v>
      </c>
      <c r="M69" s="99" t="s">
        <v>604</v>
      </c>
      <c r="N69" s="34">
        <v>1993</v>
      </c>
      <c r="O69" s="98" t="s">
        <v>607</v>
      </c>
      <c r="P69" s="35">
        <v>705</v>
      </c>
      <c r="Q69" s="99" t="s">
        <v>608</v>
      </c>
      <c r="R69" s="101" t="s">
        <v>609</v>
      </c>
      <c r="S69" s="29"/>
      <c r="T69" s="31"/>
    </row>
    <row r="70" spans="2:20" ht="12.75" customHeight="1">
      <c r="B70" s="14" t="s">
        <v>357</v>
      </c>
      <c r="C70" s="48" t="s">
        <v>2408</v>
      </c>
      <c r="D70" s="2">
        <v>1995</v>
      </c>
      <c r="E70" s="61" t="s">
        <v>2409</v>
      </c>
      <c r="F70" s="20">
        <v>575</v>
      </c>
      <c r="G70" s="48" t="s">
        <v>492</v>
      </c>
      <c r="H70" s="69" t="s">
        <v>342</v>
      </c>
      <c r="I70" s="29"/>
      <c r="J70" s="31"/>
      <c r="L70" s="14" t="s">
        <v>303</v>
      </c>
      <c r="M70" s="48" t="s">
        <v>614</v>
      </c>
      <c r="N70" s="2">
        <v>2001</v>
      </c>
      <c r="O70" s="61" t="s">
        <v>613</v>
      </c>
      <c r="P70" s="20">
        <v>594</v>
      </c>
      <c r="Q70" s="48" t="s">
        <v>322</v>
      </c>
      <c r="R70" s="69" t="s">
        <v>372</v>
      </c>
      <c r="S70" s="29"/>
      <c r="T70" s="31"/>
    </row>
    <row r="71" spans="2:20" ht="12.75" customHeight="1">
      <c r="B71" s="14" t="s">
        <v>423</v>
      </c>
      <c r="C71" s="48" t="s">
        <v>2406</v>
      </c>
      <c r="D71" s="2">
        <v>2001</v>
      </c>
      <c r="E71" s="61" t="s">
        <v>2412</v>
      </c>
      <c r="F71" s="20">
        <v>563</v>
      </c>
      <c r="G71" s="48" t="s">
        <v>332</v>
      </c>
      <c r="H71" s="69" t="s">
        <v>1316</v>
      </c>
      <c r="I71" s="29"/>
      <c r="J71" s="31"/>
      <c r="L71" s="14" t="s">
        <v>302</v>
      </c>
      <c r="M71" s="48" t="s">
        <v>614</v>
      </c>
      <c r="N71" s="2">
        <v>2001</v>
      </c>
      <c r="O71" s="61" t="s">
        <v>615</v>
      </c>
      <c r="P71" s="20">
        <v>576</v>
      </c>
      <c r="Q71" s="48" t="s">
        <v>463</v>
      </c>
      <c r="R71" s="69" t="s">
        <v>325</v>
      </c>
      <c r="S71" s="29"/>
      <c r="T71" s="31"/>
    </row>
    <row r="72" spans="2:20" ht="12.75" customHeight="1">
      <c r="B72" s="14" t="s">
        <v>301</v>
      </c>
      <c r="C72" s="48" t="s">
        <v>2404</v>
      </c>
      <c r="D72" s="2">
        <v>1999</v>
      </c>
      <c r="E72" s="61" t="s">
        <v>2413</v>
      </c>
      <c r="F72" s="20">
        <v>549</v>
      </c>
      <c r="G72" s="48" t="s">
        <v>459</v>
      </c>
      <c r="H72" s="69" t="s">
        <v>340</v>
      </c>
      <c r="I72" s="80"/>
      <c r="J72" s="31"/>
      <c r="L72" s="14" t="s">
        <v>302</v>
      </c>
      <c r="M72" s="48" t="s">
        <v>604</v>
      </c>
      <c r="N72" s="2">
        <v>1993</v>
      </c>
      <c r="O72" s="61" t="s">
        <v>616</v>
      </c>
      <c r="P72" s="20">
        <v>561</v>
      </c>
      <c r="Q72" s="48" t="s">
        <v>617</v>
      </c>
      <c r="R72" s="69" t="s">
        <v>344</v>
      </c>
      <c r="S72" s="80"/>
      <c r="T72" s="31"/>
    </row>
    <row r="73" spans="2:20" ht="12.75" customHeight="1">
      <c r="B73" s="14" t="s">
        <v>299</v>
      </c>
      <c r="C73" s="48" t="s">
        <v>2414</v>
      </c>
      <c r="D73" s="2">
        <v>2000</v>
      </c>
      <c r="E73" s="61" t="s">
        <v>2045</v>
      </c>
      <c r="F73" s="20">
        <v>427</v>
      </c>
      <c r="G73" s="48" t="s">
        <v>492</v>
      </c>
      <c r="H73" s="69" t="s">
        <v>1555</v>
      </c>
      <c r="I73" s="80"/>
      <c r="J73" s="31"/>
      <c r="L73" s="14" t="s">
        <v>302</v>
      </c>
      <c r="M73" s="48" t="s">
        <v>620</v>
      </c>
      <c r="N73" s="2">
        <v>2000</v>
      </c>
      <c r="O73" s="61" t="s">
        <v>619</v>
      </c>
      <c r="P73" s="20">
        <v>539</v>
      </c>
      <c r="Q73" s="48" t="s">
        <v>621</v>
      </c>
      <c r="R73" s="69" t="s">
        <v>382</v>
      </c>
      <c r="S73" s="80"/>
      <c r="T73" s="31"/>
    </row>
    <row r="74" spans="2:20" ht="12.75" customHeight="1">
      <c r="B74" s="14" t="s">
        <v>300</v>
      </c>
      <c r="C74" s="48" t="s">
        <v>2414</v>
      </c>
      <c r="D74" s="2">
        <v>2000</v>
      </c>
      <c r="E74" s="61" t="s">
        <v>2235</v>
      </c>
      <c r="F74" s="20">
        <v>464</v>
      </c>
      <c r="G74" s="48" t="s">
        <v>463</v>
      </c>
      <c r="H74" s="69" t="s">
        <v>1233</v>
      </c>
      <c r="I74" s="80"/>
      <c r="J74" s="31"/>
      <c r="L74" s="105" t="s">
        <v>301</v>
      </c>
      <c r="M74" s="94" t="s">
        <v>620</v>
      </c>
      <c r="N74" s="2">
        <v>2000</v>
      </c>
      <c r="O74" s="95" t="s">
        <v>1238</v>
      </c>
      <c r="P74" s="20">
        <v>527</v>
      </c>
      <c r="Q74" s="94" t="s">
        <v>463</v>
      </c>
      <c r="R74" s="96" t="s">
        <v>541</v>
      </c>
      <c r="S74" s="80"/>
      <c r="T74" s="31"/>
    </row>
    <row r="75" spans="2:20" ht="12.75" customHeight="1">
      <c r="B75" s="14" t="s">
        <v>307</v>
      </c>
      <c r="C75" s="48" t="s">
        <v>2416</v>
      </c>
      <c r="D75" s="2">
        <v>2001</v>
      </c>
      <c r="E75" s="95" t="s">
        <v>2276</v>
      </c>
      <c r="F75" s="20">
        <v>434</v>
      </c>
      <c r="G75" s="94" t="s">
        <v>492</v>
      </c>
      <c r="H75" s="96" t="s">
        <v>2168</v>
      </c>
      <c r="I75" s="80"/>
      <c r="J75" s="31"/>
      <c r="L75" s="14" t="s">
        <v>305</v>
      </c>
      <c r="M75" s="48" t="s">
        <v>626</v>
      </c>
      <c r="N75" s="2">
        <v>2004</v>
      </c>
      <c r="O75" s="95" t="s">
        <v>625</v>
      </c>
      <c r="P75" s="20">
        <v>362</v>
      </c>
      <c r="Q75" s="94" t="s">
        <v>463</v>
      </c>
      <c r="R75" s="96" t="s">
        <v>316</v>
      </c>
      <c r="S75" s="80"/>
      <c r="T75" s="31"/>
    </row>
    <row r="76" spans="2:20" ht="12.75" customHeight="1" thickBot="1">
      <c r="B76" s="15" t="s">
        <v>369</v>
      </c>
      <c r="C76" s="51" t="s">
        <v>2418</v>
      </c>
      <c r="D76" s="13">
        <v>2002</v>
      </c>
      <c r="E76" s="62" t="s">
        <v>1320</v>
      </c>
      <c r="F76" s="21">
        <v>354</v>
      </c>
      <c r="G76" s="51" t="s">
        <v>457</v>
      </c>
      <c r="H76" s="70" t="s">
        <v>478</v>
      </c>
      <c r="I76" s="80"/>
      <c r="J76" s="31"/>
      <c r="L76" s="15" t="s">
        <v>346</v>
      </c>
      <c r="M76" s="51" t="s">
        <v>623</v>
      </c>
      <c r="N76" s="13">
        <v>2002</v>
      </c>
      <c r="O76" s="62" t="s">
        <v>627</v>
      </c>
      <c r="P76" s="21">
        <v>357</v>
      </c>
      <c r="Q76" s="51" t="s">
        <v>457</v>
      </c>
      <c r="R76" s="70" t="s">
        <v>478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30</v>
      </c>
      <c r="C78" s="22">
        <v>8</v>
      </c>
      <c r="E78" s="59" t="s">
        <v>175</v>
      </c>
      <c r="F78" s="16">
        <f>SUM(F69:F76)</f>
        <v>3951</v>
      </c>
      <c r="J78" s="27"/>
      <c r="L78" s="1" t="s">
        <v>30</v>
      </c>
      <c r="M78" s="22">
        <v>8</v>
      </c>
      <c r="O78" s="59" t="s">
        <v>175</v>
      </c>
      <c r="P78" s="16">
        <f>SUM(P69:P76)</f>
        <v>4221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31</v>
      </c>
      <c r="C80" s="23">
        <f>+C64+C78</f>
        <v>17</v>
      </c>
      <c r="E80" s="59" t="s">
        <v>177</v>
      </c>
      <c r="F80" s="16">
        <f>+F64+F78</f>
        <v>8472</v>
      </c>
      <c r="J80" s="27"/>
      <c r="L80" s="1" t="s">
        <v>31</v>
      </c>
      <c r="M80" s="23">
        <f>+M64+M78</f>
        <v>17</v>
      </c>
      <c r="O80" s="59" t="s">
        <v>177</v>
      </c>
      <c r="P80" s="16">
        <f>+P64+P78</f>
        <v>8386</v>
      </c>
      <c r="T80" s="27"/>
    </row>
    <row r="81" spans="10:20" ht="12.75" customHeight="1">
      <c r="J81" s="27"/>
      <c r="T81" s="27"/>
    </row>
    <row r="82" spans="2:20" ht="12.75" customHeight="1">
      <c r="B82" s="1" t="s">
        <v>32</v>
      </c>
      <c r="C82" s="23">
        <v>7</v>
      </c>
      <c r="J82" s="27"/>
      <c r="L82" s="1" t="s">
        <v>32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52"/>
      <c r="D84" s="27"/>
      <c r="E84" s="63"/>
      <c r="F84" s="27"/>
      <c r="G84" s="52"/>
      <c r="H84" s="71"/>
      <c r="I84" s="27"/>
      <c r="J84" s="27"/>
      <c r="K84" s="27"/>
      <c r="L84" s="27"/>
      <c r="M84" s="52"/>
      <c r="N84" s="27"/>
      <c r="O84" s="63"/>
      <c r="P84" s="27"/>
      <c r="Q84" s="52"/>
      <c r="R84" s="71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167</v>
      </c>
      <c r="C86" s="44" t="s">
        <v>2387</v>
      </c>
      <c r="F86" s="133">
        <v>138</v>
      </c>
      <c r="G86" s="133"/>
      <c r="J86" s="27"/>
      <c r="L86" s="4" t="s">
        <v>167</v>
      </c>
      <c r="M86" s="44" t="s">
        <v>2550</v>
      </c>
      <c r="P86" s="133">
        <v>141</v>
      </c>
      <c r="Q86" s="133"/>
      <c r="T86" s="27"/>
    </row>
    <row r="87" spans="2:20" ht="12.75" customHeight="1">
      <c r="B87" s="4" t="s">
        <v>178</v>
      </c>
      <c r="C87" s="44" t="s">
        <v>45</v>
      </c>
      <c r="F87" s="133"/>
      <c r="G87" s="133"/>
      <c r="J87" s="27"/>
      <c r="L87" s="4" t="s">
        <v>178</v>
      </c>
      <c r="M87" s="44" t="s">
        <v>45</v>
      </c>
      <c r="P87" s="133"/>
      <c r="Q87" s="133"/>
      <c r="T87" s="27"/>
    </row>
    <row r="88" spans="2:20" ht="12.75" customHeight="1">
      <c r="B88" s="5" t="s">
        <v>28</v>
      </c>
      <c r="C88" s="26">
        <v>2015</v>
      </c>
      <c r="J88" s="27"/>
      <c r="L88" s="5" t="s">
        <v>28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168</v>
      </c>
      <c r="J90" s="27"/>
      <c r="L90" s="24" t="s">
        <v>168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29</v>
      </c>
      <c r="C92" s="45" t="s">
        <v>169</v>
      </c>
      <c r="D92" s="12" t="s">
        <v>170</v>
      </c>
      <c r="E92" s="55" t="s">
        <v>171</v>
      </c>
      <c r="F92" s="12" t="s">
        <v>172</v>
      </c>
      <c r="G92" s="45" t="s">
        <v>173</v>
      </c>
      <c r="H92" s="64" t="s">
        <v>174</v>
      </c>
      <c r="I92" s="28"/>
      <c r="J92" s="30"/>
      <c r="L92" s="7" t="s">
        <v>29</v>
      </c>
      <c r="M92" s="45" t="s">
        <v>169</v>
      </c>
      <c r="N92" s="12" t="s">
        <v>170</v>
      </c>
      <c r="O92" s="55" t="s">
        <v>171</v>
      </c>
      <c r="P92" s="12" t="s">
        <v>172</v>
      </c>
      <c r="Q92" s="45" t="s">
        <v>173</v>
      </c>
      <c r="R92" s="64" t="s">
        <v>174</v>
      </c>
      <c r="S92" s="28"/>
      <c r="T92" s="30"/>
    </row>
    <row r="93" spans="2:20" ht="12.75" customHeight="1">
      <c r="B93" s="8" t="s">
        <v>299</v>
      </c>
      <c r="C93" s="46" t="s">
        <v>2389</v>
      </c>
      <c r="D93" s="10">
        <v>2000</v>
      </c>
      <c r="E93" s="103" t="s">
        <v>2391</v>
      </c>
      <c r="F93" s="17">
        <v>515</v>
      </c>
      <c r="G93" s="102" t="s">
        <v>443</v>
      </c>
      <c r="H93" s="104" t="s">
        <v>342</v>
      </c>
      <c r="I93" s="29"/>
      <c r="J93" s="31"/>
      <c r="L93" s="8" t="s">
        <v>299</v>
      </c>
      <c r="M93" s="46" t="s">
        <v>2552</v>
      </c>
      <c r="N93" s="10">
        <v>1981</v>
      </c>
      <c r="O93" s="56" t="s">
        <v>2570</v>
      </c>
      <c r="P93" s="17">
        <v>259</v>
      </c>
      <c r="Q93" s="46" t="s">
        <v>2393</v>
      </c>
      <c r="R93" s="65" t="s">
        <v>374</v>
      </c>
      <c r="S93" s="29"/>
      <c r="T93" s="31"/>
    </row>
    <row r="94" spans="2:20" ht="12.75" customHeight="1">
      <c r="B94" s="9" t="s">
        <v>300</v>
      </c>
      <c r="C94" s="47" t="s">
        <v>2392</v>
      </c>
      <c r="D94" s="3">
        <v>2001</v>
      </c>
      <c r="E94" s="57" t="s">
        <v>2397</v>
      </c>
      <c r="F94" s="18">
        <v>395</v>
      </c>
      <c r="G94" s="47" t="s">
        <v>319</v>
      </c>
      <c r="H94" s="66" t="s">
        <v>320</v>
      </c>
      <c r="I94" s="29"/>
      <c r="J94" s="31"/>
      <c r="L94" s="9" t="s">
        <v>300</v>
      </c>
      <c r="M94" s="47" t="s">
        <v>2553</v>
      </c>
      <c r="N94" s="3">
        <v>2004</v>
      </c>
      <c r="O94" s="57" t="s">
        <v>1563</v>
      </c>
      <c r="P94" s="18">
        <v>392</v>
      </c>
      <c r="Q94" s="47" t="s">
        <v>450</v>
      </c>
      <c r="R94" s="66" t="s">
        <v>541</v>
      </c>
      <c r="S94" s="29"/>
      <c r="T94" s="31"/>
    </row>
    <row r="95" spans="2:20" ht="12.75" customHeight="1">
      <c r="B95" s="9" t="s">
        <v>301</v>
      </c>
      <c r="C95" s="47" t="s">
        <v>2389</v>
      </c>
      <c r="D95" s="3">
        <v>2000</v>
      </c>
      <c r="E95" s="57" t="s">
        <v>2388</v>
      </c>
      <c r="F95" s="18">
        <v>597</v>
      </c>
      <c r="G95" s="47" t="s">
        <v>443</v>
      </c>
      <c r="H95" s="66" t="s">
        <v>342</v>
      </c>
      <c r="I95" s="29"/>
      <c r="J95" s="31"/>
      <c r="L95" s="9" t="s">
        <v>303</v>
      </c>
      <c r="M95" s="47" t="s">
        <v>2552</v>
      </c>
      <c r="N95" s="3">
        <v>1981</v>
      </c>
      <c r="O95" s="57" t="s">
        <v>2556</v>
      </c>
      <c r="P95" s="18">
        <v>381</v>
      </c>
      <c r="Q95" s="47" t="s">
        <v>2393</v>
      </c>
      <c r="R95" s="66" t="s">
        <v>374</v>
      </c>
      <c r="S95" s="29"/>
      <c r="T95" s="31"/>
    </row>
    <row r="96" spans="2:20" ht="12.75" customHeight="1">
      <c r="B96" s="9" t="s">
        <v>302</v>
      </c>
      <c r="C96" s="47" t="s">
        <v>2389</v>
      </c>
      <c r="D96" s="3">
        <v>2000</v>
      </c>
      <c r="E96" s="93" t="s">
        <v>2390</v>
      </c>
      <c r="F96" s="18">
        <v>581</v>
      </c>
      <c r="G96" s="92" t="s">
        <v>758</v>
      </c>
      <c r="H96" s="91" t="s">
        <v>1344</v>
      </c>
      <c r="I96" s="80"/>
      <c r="J96" s="31"/>
      <c r="L96" s="9" t="s">
        <v>1073</v>
      </c>
      <c r="M96" s="47" t="s">
        <v>2558</v>
      </c>
      <c r="N96" s="3">
        <v>1959</v>
      </c>
      <c r="O96" s="57" t="s">
        <v>2557</v>
      </c>
      <c r="P96" s="18">
        <v>366</v>
      </c>
      <c r="Q96" s="47" t="s">
        <v>2393</v>
      </c>
      <c r="R96" s="66" t="s">
        <v>2533</v>
      </c>
      <c r="S96" s="80"/>
      <c r="T96" s="31"/>
    </row>
    <row r="97" spans="2:20" ht="12.75" customHeight="1">
      <c r="B97" s="9" t="s">
        <v>581</v>
      </c>
      <c r="C97" s="47" t="s">
        <v>2389</v>
      </c>
      <c r="D97" s="3">
        <v>2000</v>
      </c>
      <c r="E97" s="57" t="s">
        <v>2401</v>
      </c>
      <c r="F97" s="18">
        <v>293</v>
      </c>
      <c r="G97" s="47" t="s">
        <v>475</v>
      </c>
      <c r="H97" s="66" t="s">
        <v>793</v>
      </c>
      <c r="I97" s="80"/>
      <c r="J97" s="31"/>
      <c r="L97" s="9" t="s">
        <v>305</v>
      </c>
      <c r="M97" s="47" t="s">
        <v>2564</v>
      </c>
      <c r="N97" s="3">
        <v>2003</v>
      </c>
      <c r="O97" s="57" t="s">
        <v>343</v>
      </c>
      <c r="P97" s="18">
        <v>303</v>
      </c>
      <c r="Q97" s="47" t="s">
        <v>2393</v>
      </c>
      <c r="R97" s="66" t="s">
        <v>1449</v>
      </c>
      <c r="S97" s="80"/>
      <c r="T97" s="31"/>
    </row>
    <row r="98" spans="2:20" ht="12.75" customHeight="1">
      <c r="B98" s="9" t="s">
        <v>305</v>
      </c>
      <c r="C98" s="47" t="s">
        <v>2392</v>
      </c>
      <c r="D98" s="3">
        <v>2001</v>
      </c>
      <c r="E98" s="57" t="s">
        <v>488</v>
      </c>
      <c r="F98" s="18">
        <v>470</v>
      </c>
      <c r="G98" s="47" t="s">
        <v>2393</v>
      </c>
      <c r="H98" s="66" t="s">
        <v>829</v>
      </c>
      <c r="I98" s="80"/>
      <c r="J98" s="31"/>
      <c r="L98" s="9" t="s">
        <v>307</v>
      </c>
      <c r="M98" s="47" t="s">
        <v>2558</v>
      </c>
      <c r="N98" s="3">
        <v>1959</v>
      </c>
      <c r="O98" s="57" t="s">
        <v>2569</v>
      </c>
      <c r="P98" s="18">
        <v>271</v>
      </c>
      <c r="Q98" s="47" t="s">
        <v>2393</v>
      </c>
      <c r="R98" s="66" t="s">
        <v>434</v>
      </c>
      <c r="S98" s="29"/>
      <c r="T98" s="31"/>
    </row>
    <row r="99" spans="2:20" ht="12.75" customHeight="1">
      <c r="B99" s="90" t="s">
        <v>307</v>
      </c>
      <c r="C99" s="92" t="s">
        <v>2392</v>
      </c>
      <c r="D99" s="3">
        <v>2001</v>
      </c>
      <c r="E99" s="93" t="s">
        <v>2402</v>
      </c>
      <c r="F99" s="18">
        <v>243</v>
      </c>
      <c r="G99" s="47" t="s">
        <v>319</v>
      </c>
      <c r="H99" s="91" t="s">
        <v>320</v>
      </c>
      <c r="I99" s="80"/>
      <c r="J99" s="31"/>
      <c r="L99" s="9" t="s">
        <v>308</v>
      </c>
      <c r="M99" s="47" t="s">
        <v>2554</v>
      </c>
      <c r="N99" s="3">
        <v>1975</v>
      </c>
      <c r="O99" s="57" t="s">
        <v>2278</v>
      </c>
      <c r="P99" s="18">
        <v>386</v>
      </c>
      <c r="Q99" s="47" t="s">
        <v>2393</v>
      </c>
      <c r="R99" s="66" t="s">
        <v>2555</v>
      </c>
      <c r="S99" s="80"/>
      <c r="T99" s="31"/>
    </row>
    <row r="100" spans="2:20" ht="12.75" customHeight="1">
      <c r="B100" s="9"/>
      <c r="C100" s="47"/>
      <c r="D100" s="3"/>
      <c r="E100" s="93"/>
      <c r="F100" s="18"/>
      <c r="G100" s="92"/>
      <c r="H100" s="91"/>
      <c r="I100" s="80"/>
      <c r="J100" s="31"/>
      <c r="L100" s="90" t="s">
        <v>390</v>
      </c>
      <c r="M100" s="92" t="s">
        <v>2552</v>
      </c>
      <c r="N100" s="3">
        <v>1981</v>
      </c>
      <c r="O100" s="93" t="s">
        <v>2573</v>
      </c>
      <c r="P100" s="18">
        <v>225</v>
      </c>
      <c r="Q100" s="92" t="s">
        <v>2393</v>
      </c>
      <c r="R100" s="91" t="s">
        <v>374</v>
      </c>
      <c r="S100" s="80"/>
      <c r="T100" s="31"/>
    </row>
    <row r="101" spans="2:20" ht="12.75" customHeight="1">
      <c r="B101" s="90"/>
      <c r="C101" s="92"/>
      <c r="D101" s="3"/>
      <c r="E101" s="93"/>
      <c r="F101" s="18"/>
      <c r="G101" s="92"/>
      <c r="H101" s="91"/>
      <c r="I101" s="80"/>
      <c r="J101" s="31"/>
      <c r="L101" s="9"/>
      <c r="M101" s="47"/>
      <c r="N101" s="3"/>
      <c r="O101" s="57"/>
      <c r="P101" s="18"/>
      <c r="Q101" s="47"/>
      <c r="R101" s="66"/>
      <c r="S101" s="80"/>
      <c r="T101" s="31"/>
    </row>
    <row r="102" spans="2:20" ht="12.75" customHeight="1">
      <c r="B102" s="9"/>
      <c r="C102" s="47"/>
      <c r="D102" s="3"/>
      <c r="E102" s="57"/>
      <c r="F102" s="18"/>
      <c r="G102" s="47"/>
      <c r="H102" s="66"/>
      <c r="I102" s="80"/>
      <c r="J102" s="31"/>
      <c r="L102" s="9"/>
      <c r="M102" s="47"/>
      <c r="N102" s="3"/>
      <c r="O102" s="57"/>
      <c r="P102" s="18"/>
      <c r="Q102" s="47"/>
      <c r="R102" s="66"/>
      <c r="S102" s="80"/>
      <c r="T102" s="31"/>
    </row>
    <row r="103" spans="2:20" ht="12.75" customHeight="1">
      <c r="B103" s="9"/>
      <c r="C103" s="47"/>
      <c r="D103" s="3"/>
      <c r="E103" s="57"/>
      <c r="F103" s="18"/>
      <c r="G103" s="47"/>
      <c r="H103" s="66"/>
      <c r="I103" s="29"/>
      <c r="J103" s="31"/>
      <c r="L103" s="9"/>
      <c r="M103" s="47"/>
      <c r="N103" s="3"/>
      <c r="O103" s="57"/>
      <c r="P103" s="18"/>
      <c r="Q103" s="47"/>
      <c r="R103" s="66"/>
      <c r="S103" s="80"/>
      <c r="T103" s="31"/>
    </row>
    <row r="104" spans="2:20" ht="12.75" customHeight="1" thickBot="1">
      <c r="B104" s="6"/>
      <c r="C104" s="49"/>
      <c r="D104" s="11"/>
      <c r="E104" s="58"/>
      <c r="F104" s="19"/>
      <c r="G104" s="49"/>
      <c r="H104" s="67"/>
      <c r="I104" s="80"/>
      <c r="J104" s="31"/>
      <c r="L104" s="6"/>
      <c r="M104" s="49"/>
      <c r="N104" s="11"/>
      <c r="O104" s="58"/>
      <c r="P104" s="19"/>
      <c r="Q104" s="49"/>
      <c r="R104" s="67"/>
      <c r="S104" s="80"/>
      <c r="T104" s="31"/>
    </row>
    <row r="105" spans="3:20" ht="12.75" customHeight="1">
      <c r="C105" s="72"/>
      <c r="D105" s="76"/>
      <c r="E105" s="77"/>
      <c r="F105" s="79"/>
      <c r="G105" s="72"/>
      <c r="H105" s="78"/>
      <c r="J105" s="27"/>
      <c r="M105" s="72"/>
      <c r="N105" s="76"/>
      <c r="O105" s="77"/>
      <c r="P105" s="79"/>
      <c r="Q105" s="72"/>
      <c r="R105" s="78"/>
      <c r="T105" s="27"/>
    </row>
    <row r="106" spans="2:20" ht="12.75" customHeight="1" thickBot="1">
      <c r="B106" s="1" t="s">
        <v>30</v>
      </c>
      <c r="C106" s="22">
        <v>7</v>
      </c>
      <c r="E106" s="59" t="s">
        <v>175</v>
      </c>
      <c r="F106" s="16">
        <f>SUM(F93:F104)</f>
        <v>3094</v>
      </c>
      <c r="J106" s="27"/>
      <c r="L106" s="1" t="s">
        <v>30</v>
      </c>
      <c r="M106" s="22">
        <v>8</v>
      </c>
      <c r="O106" s="59" t="s">
        <v>175</v>
      </c>
      <c r="P106" s="16">
        <f>SUM(P93:P104)</f>
        <v>2583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176</v>
      </c>
      <c r="J108" s="27"/>
      <c r="L108" s="24" t="s">
        <v>176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6" t="s">
        <v>29</v>
      </c>
      <c r="C110" s="45" t="s">
        <v>169</v>
      </c>
      <c r="D110" s="12" t="s">
        <v>170</v>
      </c>
      <c r="E110" s="55" t="s">
        <v>171</v>
      </c>
      <c r="F110" s="12" t="s">
        <v>172</v>
      </c>
      <c r="G110" s="45" t="s">
        <v>173</v>
      </c>
      <c r="H110" s="64" t="s">
        <v>174</v>
      </c>
      <c r="I110" s="28"/>
      <c r="J110" s="30"/>
      <c r="L110" s="36" t="s">
        <v>29</v>
      </c>
      <c r="M110" s="45" t="s">
        <v>169</v>
      </c>
      <c r="N110" s="12" t="s">
        <v>170</v>
      </c>
      <c r="O110" s="55" t="s">
        <v>171</v>
      </c>
      <c r="P110" s="12" t="s">
        <v>172</v>
      </c>
      <c r="Q110" s="45" t="s">
        <v>173</v>
      </c>
      <c r="R110" s="64" t="s">
        <v>174</v>
      </c>
      <c r="S110" s="28"/>
      <c r="T110" s="30"/>
    </row>
    <row r="111" spans="2:20" ht="12.75" customHeight="1">
      <c r="B111" s="37" t="s">
        <v>302</v>
      </c>
      <c r="C111" s="50" t="s">
        <v>2395</v>
      </c>
      <c r="D111" s="34">
        <v>2001</v>
      </c>
      <c r="E111" s="60" t="s">
        <v>2394</v>
      </c>
      <c r="F111" s="35">
        <v>455</v>
      </c>
      <c r="G111" s="50" t="s">
        <v>319</v>
      </c>
      <c r="H111" s="68" t="s">
        <v>320</v>
      </c>
      <c r="I111" s="29"/>
      <c r="J111" s="31"/>
      <c r="L111" s="100" t="s">
        <v>357</v>
      </c>
      <c r="M111" s="99" t="s">
        <v>2552</v>
      </c>
      <c r="N111" s="34">
        <v>1981</v>
      </c>
      <c r="O111" s="98" t="s">
        <v>2551</v>
      </c>
      <c r="P111" s="35">
        <v>398</v>
      </c>
      <c r="Q111" s="99" t="s">
        <v>2393</v>
      </c>
      <c r="R111" s="101" t="s">
        <v>2522</v>
      </c>
      <c r="S111" s="29"/>
      <c r="T111" s="31"/>
    </row>
    <row r="112" spans="2:20" ht="12.75" customHeight="1">
      <c r="B112" s="14" t="s">
        <v>301</v>
      </c>
      <c r="C112" s="48" t="s">
        <v>2395</v>
      </c>
      <c r="D112" s="2">
        <v>2001</v>
      </c>
      <c r="E112" s="61" t="s">
        <v>2396</v>
      </c>
      <c r="F112" s="20">
        <v>431</v>
      </c>
      <c r="G112" s="48" t="s">
        <v>319</v>
      </c>
      <c r="H112" s="69" t="s">
        <v>327</v>
      </c>
      <c r="I112" s="29"/>
      <c r="J112" s="31"/>
      <c r="L112" s="14" t="s">
        <v>308</v>
      </c>
      <c r="M112" s="48" t="s">
        <v>2560</v>
      </c>
      <c r="N112" s="2">
        <v>1975</v>
      </c>
      <c r="O112" s="61" t="s">
        <v>2559</v>
      </c>
      <c r="P112" s="20">
        <v>365</v>
      </c>
      <c r="Q112" s="48" t="s">
        <v>2393</v>
      </c>
      <c r="R112" s="69" t="s">
        <v>829</v>
      </c>
      <c r="S112" s="29"/>
      <c r="T112" s="31"/>
    </row>
    <row r="113" spans="2:20" ht="12.75" customHeight="1">
      <c r="B113" s="14" t="s">
        <v>299</v>
      </c>
      <c r="C113" s="48" t="s">
        <v>2392</v>
      </c>
      <c r="D113" s="2">
        <v>2001</v>
      </c>
      <c r="E113" s="61" t="s">
        <v>1221</v>
      </c>
      <c r="F113" s="20">
        <v>365</v>
      </c>
      <c r="G113" s="48" t="s">
        <v>319</v>
      </c>
      <c r="H113" s="69" t="s">
        <v>327</v>
      </c>
      <c r="I113" s="29"/>
      <c r="J113" s="31"/>
      <c r="L113" s="14" t="s">
        <v>303</v>
      </c>
      <c r="M113" s="48" t="s">
        <v>2553</v>
      </c>
      <c r="N113" s="2">
        <v>2004</v>
      </c>
      <c r="O113" s="61" t="s">
        <v>2561</v>
      </c>
      <c r="P113" s="20">
        <v>357</v>
      </c>
      <c r="Q113" s="48" t="s">
        <v>2393</v>
      </c>
      <c r="R113" s="69" t="s">
        <v>434</v>
      </c>
      <c r="S113" s="29"/>
      <c r="T113" s="31"/>
    </row>
    <row r="114" spans="2:20" ht="12.75" customHeight="1">
      <c r="B114" s="14" t="s">
        <v>423</v>
      </c>
      <c r="C114" s="48" t="s">
        <v>2389</v>
      </c>
      <c r="D114" s="2">
        <v>2000</v>
      </c>
      <c r="E114" s="61" t="s">
        <v>2398</v>
      </c>
      <c r="F114" s="20">
        <v>346</v>
      </c>
      <c r="G114" s="48" t="s">
        <v>2393</v>
      </c>
      <c r="H114" s="69" t="s">
        <v>374</v>
      </c>
      <c r="I114" s="80"/>
      <c r="J114" s="31"/>
      <c r="L114" s="14" t="s">
        <v>300</v>
      </c>
      <c r="M114" s="48" t="s">
        <v>2562</v>
      </c>
      <c r="N114" s="2">
        <v>2003</v>
      </c>
      <c r="O114" s="61" t="s">
        <v>1599</v>
      </c>
      <c r="P114" s="20">
        <v>354</v>
      </c>
      <c r="Q114" s="48" t="s">
        <v>2393</v>
      </c>
      <c r="R114" s="69" t="s">
        <v>2522</v>
      </c>
      <c r="S114" s="80"/>
      <c r="T114" s="31"/>
    </row>
    <row r="115" spans="2:20" ht="12.75" customHeight="1">
      <c r="B115" s="14" t="s">
        <v>694</v>
      </c>
      <c r="C115" s="48" t="s">
        <v>2400</v>
      </c>
      <c r="D115" s="2">
        <v>2001</v>
      </c>
      <c r="E115" s="61" t="s">
        <v>2399</v>
      </c>
      <c r="F115" s="20">
        <v>334</v>
      </c>
      <c r="G115" s="48" t="s">
        <v>319</v>
      </c>
      <c r="H115" s="69" t="s">
        <v>320</v>
      </c>
      <c r="I115" s="80"/>
      <c r="J115" s="31"/>
      <c r="L115" s="14" t="s">
        <v>303</v>
      </c>
      <c r="M115" s="48" t="s">
        <v>2558</v>
      </c>
      <c r="N115" s="2">
        <v>1959</v>
      </c>
      <c r="O115" s="61" t="s">
        <v>2563</v>
      </c>
      <c r="P115" s="20">
        <v>318</v>
      </c>
      <c r="Q115" s="48" t="s">
        <v>2393</v>
      </c>
      <c r="R115" s="69" t="s">
        <v>374</v>
      </c>
      <c r="S115" s="80"/>
      <c r="T115" s="31"/>
    </row>
    <row r="116" spans="2:20" ht="12.75" customHeight="1">
      <c r="B116" s="14" t="s">
        <v>299</v>
      </c>
      <c r="C116" s="48" t="s">
        <v>2395</v>
      </c>
      <c r="D116" s="2">
        <v>2001</v>
      </c>
      <c r="E116" s="61" t="s">
        <v>2298</v>
      </c>
      <c r="F116" s="20">
        <v>323</v>
      </c>
      <c r="G116" s="48" t="s">
        <v>319</v>
      </c>
      <c r="H116" s="69" t="s">
        <v>327</v>
      </c>
      <c r="I116" s="80"/>
      <c r="J116" s="31"/>
      <c r="L116" s="14" t="s">
        <v>308</v>
      </c>
      <c r="M116" s="48" t="s">
        <v>2566</v>
      </c>
      <c r="N116" s="2">
        <v>1972</v>
      </c>
      <c r="O116" s="61" t="s">
        <v>2565</v>
      </c>
      <c r="P116" s="20">
        <v>298</v>
      </c>
      <c r="Q116" s="48" t="s">
        <v>2393</v>
      </c>
      <c r="R116" s="69" t="s">
        <v>434</v>
      </c>
      <c r="S116" s="80"/>
      <c r="T116" s="31"/>
    </row>
    <row r="117" spans="2:20" ht="12.75" customHeight="1">
      <c r="B117" s="14"/>
      <c r="C117" s="48"/>
      <c r="D117" s="2"/>
      <c r="E117" s="61"/>
      <c r="F117" s="20"/>
      <c r="G117" s="48"/>
      <c r="H117" s="69"/>
      <c r="I117" s="80"/>
      <c r="J117" s="31"/>
      <c r="L117" s="14" t="s">
        <v>300</v>
      </c>
      <c r="M117" s="48" t="s">
        <v>2568</v>
      </c>
      <c r="N117" s="2">
        <v>2004</v>
      </c>
      <c r="O117" s="95" t="s">
        <v>2567</v>
      </c>
      <c r="P117" s="20">
        <v>274</v>
      </c>
      <c r="Q117" s="94" t="s">
        <v>450</v>
      </c>
      <c r="R117" s="96" t="s">
        <v>541</v>
      </c>
      <c r="S117" s="80"/>
      <c r="T117" s="31"/>
    </row>
    <row r="118" spans="2:20" ht="12.75" customHeight="1" thickBot="1">
      <c r="B118" s="15"/>
      <c r="C118" s="51"/>
      <c r="D118" s="13"/>
      <c r="E118" s="62"/>
      <c r="F118" s="21"/>
      <c r="G118" s="51"/>
      <c r="H118" s="70"/>
      <c r="I118" s="80"/>
      <c r="J118" s="31"/>
      <c r="L118" s="15" t="s">
        <v>308</v>
      </c>
      <c r="M118" s="51" t="s">
        <v>2572</v>
      </c>
      <c r="N118" s="13">
        <v>1996</v>
      </c>
      <c r="O118" s="62" t="s">
        <v>2571</v>
      </c>
      <c r="P118" s="21">
        <v>255</v>
      </c>
      <c r="Q118" s="51" t="s">
        <v>2393</v>
      </c>
      <c r="R118" s="70" t="s">
        <v>2555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30</v>
      </c>
      <c r="C120" s="22">
        <v>6</v>
      </c>
      <c r="E120" s="59" t="s">
        <v>175</v>
      </c>
      <c r="F120" s="16">
        <f>SUM(F111:F118)</f>
        <v>2254</v>
      </c>
      <c r="J120" s="27"/>
      <c r="L120" s="1" t="s">
        <v>30</v>
      </c>
      <c r="M120" s="22">
        <v>8</v>
      </c>
      <c r="O120" s="59" t="s">
        <v>175</v>
      </c>
      <c r="P120" s="16">
        <f>SUM(P111:P118)</f>
        <v>2619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31</v>
      </c>
      <c r="C122" s="23">
        <f>+C106+C120</f>
        <v>13</v>
      </c>
      <c r="E122" s="59" t="s">
        <v>177</v>
      </c>
      <c r="F122" s="16">
        <f>+F106+F120</f>
        <v>5348</v>
      </c>
      <c r="J122" s="27"/>
      <c r="L122" s="1" t="s">
        <v>31</v>
      </c>
      <c r="M122" s="23">
        <f>+M106+M120</f>
        <v>16</v>
      </c>
      <c r="O122" s="59" t="s">
        <v>177</v>
      </c>
      <c r="P122" s="16">
        <f>+P106+P120</f>
        <v>5202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</v>
      </c>
      <c r="C124" s="23">
        <v>4</v>
      </c>
      <c r="J124" s="27"/>
      <c r="L124" s="1" t="s">
        <v>32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52"/>
      <c r="D126" s="27"/>
      <c r="E126" s="63"/>
      <c r="F126" s="27"/>
      <c r="G126" s="52"/>
      <c r="H126" s="71"/>
      <c r="I126" s="27"/>
      <c r="J126" s="27"/>
      <c r="K126" s="27"/>
      <c r="L126" s="27"/>
      <c r="M126" s="52"/>
      <c r="N126" s="27"/>
      <c r="O126" s="63"/>
      <c r="P126" s="27"/>
      <c r="Q126" s="52"/>
      <c r="R126" s="71"/>
      <c r="S126" s="27"/>
      <c r="T126" s="27"/>
    </row>
  </sheetData>
  <sheetProtection/>
  <mergeCells count="6">
    <mergeCell ref="F44:G45"/>
    <mergeCell ref="F86:G87"/>
    <mergeCell ref="F2:G3"/>
    <mergeCell ref="P86:Q87"/>
    <mergeCell ref="P2:Q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Pedersen</cp:lastModifiedBy>
  <cp:lastPrinted>2003-10-09T22:38:48Z</cp:lastPrinted>
  <dcterms:created xsi:type="dcterms:W3CDTF">1999-06-18T16:38:07Z</dcterms:created>
  <dcterms:modified xsi:type="dcterms:W3CDTF">2015-12-28T00:38:14Z</dcterms:modified>
  <cp:category/>
  <cp:version/>
  <cp:contentType/>
  <cp:contentStatus/>
</cp:coreProperties>
</file>