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<sst xmlns="http://schemas.openxmlformats.org/spreadsheetml/2006/main" count="2801" uniqueCount="416">
  <si>
    <t>50-54</t>
  </si>
  <si>
    <t>Finland</t>
  </si>
  <si>
    <t>Anny Undheim</t>
  </si>
  <si>
    <t>Jyvasjyla</t>
  </si>
  <si>
    <t>19-21. mars</t>
  </si>
  <si>
    <t>1,05,91</t>
  </si>
  <si>
    <t>Lengde</t>
  </si>
  <si>
    <t>Brit Bruås</t>
  </si>
  <si>
    <t>45-49</t>
  </si>
  <si>
    <t>60 hekk</t>
  </si>
  <si>
    <t>Tresteg</t>
  </si>
  <si>
    <t>Vekt 9,08</t>
  </si>
  <si>
    <t>Torkjell Spigseth</t>
  </si>
  <si>
    <t>65-69</t>
  </si>
  <si>
    <t>3000 kappgang</t>
  </si>
  <si>
    <t>17,03,70</t>
  </si>
  <si>
    <t>Mariann Stenbakk</t>
  </si>
  <si>
    <t>3,11,0</t>
  </si>
  <si>
    <t>6,32,89</t>
  </si>
  <si>
    <t>13,45,07</t>
  </si>
  <si>
    <t>Sofie Jacobsen</t>
  </si>
  <si>
    <t>Oddvar Viulsrød</t>
  </si>
  <si>
    <t>Per Nicolaisen</t>
  </si>
  <si>
    <t>Høyde</t>
  </si>
  <si>
    <t>Atle Bones</t>
  </si>
  <si>
    <t>2,19,8</t>
  </si>
  <si>
    <t>Jostein Haraldseid</t>
  </si>
  <si>
    <t>75-79</t>
  </si>
  <si>
    <t>Island</t>
  </si>
  <si>
    <t>29/2-2/3</t>
  </si>
  <si>
    <t>Røykjavik</t>
  </si>
  <si>
    <t>40-44</t>
  </si>
  <si>
    <t>Stig Wemundstad</t>
  </si>
  <si>
    <t>Ercan Ozkan</t>
  </si>
  <si>
    <t>55-59</t>
  </si>
  <si>
    <t>Stein Ohr</t>
  </si>
  <si>
    <t>60-64</t>
  </si>
  <si>
    <t>Peder Stensletten</t>
  </si>
  <si>
    <t>85-89</t>
  </si>
  <si>
    <t>Arvid Fjærli</t>
  </si>
  <si>
    <t>Emil Rødsand</t>
  </si>
  <si>
    <t>80-84</t>
  </si>
  <si>
    <t>Ellen Dunseth</t>
  </si>
  <si>
    <t>Johan Bergersen</t>
  </si>
  <si>
    <t>2,20,05</t>
  </si>
  <si>
    <t>Øyvind Bernes</t>
  </si>
  <si>
    <t>2,17,62</t>
  </si>
  <si>
    <t>Harald Ødegård</t>
  </si>
  <si>
    <t>2,44,74</t>
  </si>
  <si>
    <t>Kaare Mortensen</t>
  </si>
  <si>
    <t>70-74</t>
  </si>
  <si>
    <t>2,54,62</t>
  </si>
  <si>
    <t>5,30,83</t>
  </si>
  <si>
    <t>3,04,32</t>
  </si>
  <si>
    <t>Eva Carlsen</t>
  </si>
  <si>
    <t>3,21,40</t>
  </si>
  <si>
    <t>5,00,43</t>
  </si>
  <si>
    <t>Oddvar Tjelta</t>
  </si>
  <si>
    <t>5,11,84</t>
  </si>
  <si>
    <t>Johannas Bardsen</t>
  </si>
  <si>
    <t>6,05,45</t>
  </si>
  <si>
    <t>10,55,43</t>
  </si>
  <si>
    <t>Erling Georg Larsen</t>
  </si>
  <si>
    <t>6,22,92</t>
  </si>
  <si>
    <t>7,05,31</t>
  </si>
  <si>
    <t>Einar Sønderland</t>
  </si>
  <si>
    <t>12,14,16</t>
  </si>
  <si>
    <t>10,52,04</t>
  </si>
  <si>
    <t>Gunnar Gaulen</t>
  </si>
  <si>
    <t>11,15,67</t>
  </si>
  <si>
    <t>Aksel Røste</t>
  </si>
  <si>
    <t>13,35,88</t>
  </si>
  <si>
    <t>13,34,12</t>
  </si>
  <si>
    <t>23,17,08</t>
  </si>
  <si>
    <t>13,16,26</t>
  </si>
  <si>
    <t>14,38,62</t>
  </si>
  <si>
    <t>Torbjørn Mong</t>
  </si>
  <si>
    <t>Knut Henrik Skramstad</t>
  </si>
  <si>
    <t>Harald Søbstad</t>
  </si>
  <si>
    <t>Brit Eva Bruås</t>
  </si>
  <si>
    <t>Kaare Strande</t>
  </si>
  <si>
    <t>45-59</t>
  </si>
  <si>
    <t>Hika Kazinic</t>
  </si>
  <si>
    <t>55-54</t>
  </si>
  <si>
    <t>Stav</t>
  </si>
  <si>
    <t>Kjartan Sølvberg</t>
  </si>
  <si>
    <t>Kule 4</t>
  </si>
  <si>
    <t>Taral Rui</t>
  </si>
  <si>
    <t>Stein Fossen</t>
  </si>
  <si>
    <t>Kule 7,26</t>
  </si>
  <si>
    <t>Vekt 7,26</t>
  </si>
  <si>
    <t>Magne Brakstad</t>
  </si>
  <si>
    <t>Vekt 11,34</t>
  </si>
  <si>
    <t>Vekt 15,88</t>
  </si>
  <si>
    <t>Torrey Enoksen</t>
  </si>
  <si>
    <t>Arvid Bjørsvik</t>
  </si>
  <si>
    <t>18,01,14</t>
  </si>
  <si>
    <t>Hanne Liland</t>
  </si>
  <si>
    <t>35-39</t>
  </si>
  <si>
    <t>14,55,41</t>
  </si>
  <si>
    <t>Nina Solvar Sælen</t>
  </si>
  <si>
    <t>19,23,56</t>
  </si>
  <si>
    <t>Halldis Nagell-Dahl</t>
  </si>
  <si>
    <t>21,29,41</t>
  </si>
  <si>
    <t>Malmø</t>
  </si>
  <si>
    <t>Sverige</t>
  </si>
  <si>
    <t>3-5.mars</t>
  </si>
  <si>
    <t>Britt Eva Brurås</t>
  </si>
  <si>
    <t>18,33,81</t>
  </si>
  <si>
    <t>Finn Pedersen</t>
  </si>
  <si>
    <t>Kate Alnes</t>
  </si>
  <si>
    <t>Bjarne M Gausdal</t>
  </si>
  <si>
    <t>10,37,15</t>
  </si>
  <si>
    <t>1,04,42</t>
  </si>
  <si>
    <t>Harald Nygård</t>
  </si>
  <si>
    <t>2,17,29</t>
  </si>
  <si>
    <t>4,49,38</t>
  </si>
  <si>
    <t>9,53,54</t>
  </si>
  <si>
    <t>Kule 3</t>
  </si>
  <si>
    <t>Geir Dahl</t>
  </si>
  <si>
    <t>1,05,47</t>
  </si>
  <si>
    <t>5,17,09</t>
  </si>
  <si>
    <t>11,17,40</t>
  </si>
  <si>
    <t>17,51,87</t>
  </si>
  <si>
    <t>Svein Hytten</t>
  </si>
  <si>
    <t>Kule 5</t>
  </si>
  <si>
    <t>Arne Sæther</t>
  </si>
  <si>
    <t xml:space="preserve">Kule </t>
  </si>
  <si>
    <t>Kule</t>
  </si>
  <si>
    <t>Drammen</t>
  </si>
  <si>
    <t>Norge</t>
  </si>
  <si>
    <t>Vigdis Holst</t>
  </si>
  <si>
    <t>5,09,05</t>
  </si>
  <si>
    <t>Anne Grethe Kristiansen</t>
  </si>
  <si>
    <t>Sharon Broadwell</t>
  </si>
  <si>
    <t>5,01,59</t>
  </si>
  <si>
    <t>Jorun Tangen Hole</t>
  </si>
  <si>
    <t>Inger Lise Fængsrud</t>
  </si>
  <si>
    <t>5,11,93</t>
  </si>
  <si>
    <t>1,06,14</t>
  </si>
  <si>
    <t>Mary-Ann Snortheimsmoen</t>
  </si>
  <si>
    <t>Marit Huflåten</t>
  </si>
  <si>
    <t>Inger E Holmgrunn Holter</t>
  </si>
  <si>
    <t>6,03,07</t>
  </si>
  <si>
    <t>Elise Marie Wåle</t>
  </si>
  <si>
    <t>Herborg Blakstad</t>
  </si>
  <si>
    <t>Brit Gran</t>
  </si>
  <si>
    <t>Ragnhild Hanstvedt</t>
  </si>
  <si>
    <t>Gerd Mjelde</t>
  </si>
  <si>
    <t>Torleiv Hølland</t>
  </si>
  <si>
    <t>Gunnar Solvang</t>
  </si>
  <si>
    <t>Svein Oskar Nedregård</t>
  </si>
  <si>
    <t>Ole Gran</t>
  </si>
  <si>
    <t>Jan Berntzen</t>
  </si>
  <si>
    <t>Stein Tore Klungeland</t>
  </si>
  <si>
    <t>Tom Roger Johansen</t>
  </si>
  <si>
    <t>4,47,30</t>
  </si>
  <si>
    <t>Tom Hejna</t>
  </si>
  <si>
    <t>Karl Jørgen Hoff</t>
  </si>
  <si>
    <t>Aage Leraand</t>
  </si>
  <si>
    <t>4,30,59</t>
  </si>
  <si>
    <t>5,01,71</t>
  </si>
  <si>
    <t>Odd Aae</t>
  </si>
  <si>
    <t>1,00,88</t>
  </si>
  <si>
    <t>Torgeir Heiland Sørensen</t>
  </si>
  <si>
    <t>Kule 6</t>
  </si>
  <si>
    <t>Kjell Fossen</t>
  </si>
  <si>
    <t>5,46,89</t>
  </si>
  <si>
    <t>Leif Gundersrud</t>
  </si>
  <si>
    <t>Ingolf Hådem</t>
  </si>
  <si>
    <t>6,32,67</t>
  </si>
  <si>
    <t>Erik Holø</t>
  </si>
  <si>
    <t>Jakob Rypdal</t>
  </si>
  <si>
    <t>Osvald Kalland</t>
  </si>
  <si>
    <t>2,33,78</t>
  </si>
  <si>
    <t>Marianne Pedersen</t>
  </si>
  <si>
    <t>10,38,91</t>
  </si>
  <si>
    <t>Anna Tråve</t>
  </si>
  <si>
    <t>11,02,05</t>
  </si>
  <si>
    <t>2,33,08</t>
  </si>
  <si>
    <t>12,48,50</t>
  </si>
  <si>
    <t>2,58,55</t>
  </si>
  <si>
    <t>9,35,99</t>
  </si>
  <si>
    <t>Tore Bredesen</t>
  </si>
  <si>
    <t>10,25,26</t>
  </si>
  <si>
    <t>Kåre Strande</t>
  </si>
  <si>
    <t>10,01,58</t>
  </si>
  <si>
    <t>2,16,29</t>
  </si>
  <si>
    <t>9,32,67</t>
  </si>
  <si>
    <t>Gaute Bjånes</t>
  </si>
  <si>
    <t>2,15,06</t>
  </si>
  <si>
    <t>Per Erling Eide</t>
  </si>
  <si>
    <t>11,03,65</t>
  </si>
  <si>
    <t>2,25,14</t>
  </si>
  <si>
    <t>Elling Loftskjær</t>
  </si>
  <si>
    <t>John Johansen</t>
  </si>
  <si>
    <t>13,16,27</t>
  </si>
  <si>
    <t>2,43,83</t>
  </si>
  <si>
    <t>Ari Valdemarsson</t>
  </si>
  <si>
    <t>13,36,68</t>
  </si>
  <si>
    <t>3,22,30</t>
  </si>
  <si>
    <t>Roald Skåre</t>
  </si>
  <si>
    <t>Håvard Lund</t>
  </si>
  <si>
    <t>Torgeir Brandvold</t>
  </si>
  <si>
    <t>90-94</t>
  </si>
  <si>
    <t>20,33,55</t>
  </si>
  <si>
    <t>Sigrun R. Sangvik</t>
  </si>
  <si>
    <t>15,44,80</t>
  </si>
  <si>
    <t>Grete Rivenes</t>
  </si>
  <si>
    <t>Erling Andersen</t>
  </si>
  <si>
    <t>13,48,21</t>
  </si>
  <si>
    <t>Jan Rolstad</t>
  </si>
  <si>
    <t>16,33,40</t>
  </si>
  <si>
    <t>Tammerfors</t>
  </si>
  <si>
    <t>2-3 mars</t>
  </si>
  <si>
    <t>Gøteborg</t>
  </si>
  <si>
    <t>11-12 mars</t>
  </si>
  <si>
    <t>Herdis Hanebrekke</t>
  </si>
  <si>
    <t>Rune Dolvik</t>
  </si>
  <si>
    <t>Bjørg Reknes</t>
  </si>
  <si>
    <t>Leif Vågsmyr</t>
  </si>
  <si>
    <t>2,54,39</t>
  </si>
  <si>
    <t>2,36,04</t>
  </si>
  <si>
    <t>2,58,24</t>
  </si>
  <si>
    <t>2,39,17</t>
  </si>
  <si>
    <t>2,18,38</t>
  </si>
  <si>
    <t>2,05,65</t>
  </si>
  <si>
    <t>5,29,22</t>
  </si>
  <si>
    <t>Gunnar Solfjeld</t>
  </si>
  <si>
    <t>4,41,65</t>
  </si>
  <si>
    <t>4,15,46</t>
  </si>
  <si>
    <t>12,30,09</t>
  </si>
  <si>
    <t>Thorleif Lund</t>
  </si>
  <si>
    <t>11,42,19</t>
  </si>
  <si>
    <t>9,49,53</t>
  </si>
  <si>
    <t>9,15,27</t>
  </si>
  <si>
    <t>Ragnar Lindtun</t>
  </si>
  <si>
    <t>Erlend Gjøen</t>
  </si>
  <si>
    <t>Hans Petter Villo</t>
  </si>
  <si>
    <t>Kirsten Kvammen</t>
  </si>
  <si>
    <t>MENN</t>
  </si>
  <si>
    <t>KVINNER</t>
  </si>
  <si>
    <t>K</t>
  </si>
  <si>
    <t>I</t>
  </si>
  <si>
    <t>N</t>
  </si>
  <si>
    <t>E</t>
  </si>
  <si>
    <t>A</t>
  </si>
  <si>
    <t>P</t>
  </si>
  <si>
    <t>T</t>
  </si>
  <si>
    <t>L</t>
  </si>
  <si>
    <t>G</t>
  </si>
  <si>
    <t>R</t>
  </si>
  <si>
    <t>H</t>
  </si>
  <si>
    <t>Ø</t>
  </si>
  <si>
    <t>S</t>
  </si>
  <si>
    <t>Y</t>
  </si>
  <si>
    <t>V</t>
  </si>
  <si>
    <t>D</t>
  </si>
  <si>
    <t>U</t>
  </si>
  <si>
    <t>M</t>
  </si>
  <si>
    <t xml:space="preserve">Første </t>
  </si>
  <si>
    <t>år</t>
  </si>
  <si>
    <t>Siste</t>
  </si>
  <si>
    <t>Kai Hole</t>
  </si>
  <si>
    <t>Haugesund</t>
  </si>
  <si>
    <t>7-9. mars</t>
  </si>
  <si>
    <t>IKKE ARRANGERT</t>
  </si>
  <si>
    <t>Britt-Hege Nicolaysen</t>
  </si>
  <si>
    <t>1500 m</t>
  </si>
  <si>
    <t>6,02,37</t>
  </si>
  <si>
    <t>Kristine Osland</t>
  </si>
  <si>
    <t>Anne Lillegård</t>
  </si>
  <si>
    <t>6,15,13</t>
  </si>
  <si>
    <t>400 m</t>
  </si>
  <si>
    <t>1,11,67</t>
  </si>
  <si>
    <t>Astri Midbøe Ramstad</t>
  </si>
  <si>
    <t>Hildegunn Hausken</t>
  </si>
  <si>
    <t>60 m hekk (76,2)</t>
  </si>
  <si>
    <t>Anne Gunn Eriksen</t>
  </si>
  <si>
    <t>Anne Berit Mæland</t>
  </si>
  <si>
    <t>6,39,53</t>
  </si>
  <si>
    <t>Gunhild Haukeland</t>
  </si>
  <si>
    <t>1,39,47</t>
  </si>
  <si>
    <t>60 m hekk (68,6)</t>
  </si>
  <si>
    <t>6,48,01</t>
  </si>
  <si>
    <t>1,28,04</t>
  </si>
  <si>
    <t>3000 m</t>
  </si>
  <si>
    <t>12,48,89</t>
  </si>
  <si>
    <t>Brita Rommetveit</t>
  </si>
  <si>
    <t>200 m</t>
  </si>
  <si>
    <t>12,21,15</t>
  </si>
  <si>
    <t>Heidi Bart Andersen</t>
  </si>
  <si>
    <t>14,05,02</t>
  </si>
  <si>
    <t>Janice Astrid Flaathe</t>
  </si>
  <si>
    <t>Vektkast (7,26)</t>
  </si>
  <si>
    <t>2,14,88</t>
  </si>
  <si>
    <t>Anne Grete Hafstad Thorsen</t>
  </si>
  <si>
    <t>vektkast (5,45)</t>
  </si>
  <si>
    <t>Ruth Bakke Haug</t>
  </si>
  <si>
    <t>14,01,36</t>
  </si>
  <si>
    <t>800 m</t>
  </si>
  <si>
    <t>2,55,2</t>
  </si>
  <si>
    <t>60 m</t>
  </si>
  <si>
    <t>3,02,2</t>
  </si>
  <si>
    <t>16,43,02</t>
  </si>
  <si>
    <t>45-39</t>
  </si>
  <si>
    <t>45-29</t>
  </si>
  <si>
    <t>Torunn Årthun Dahlseng</t>
  </si>
  <si>
    <t>2,57,9</t>
  </si>
  <si>
    <t>Magnus Dehli Vigeland</t>
  </si>
  <si>
    <t>Bård Inge Bø</t>
  </si>
  <si>
    <t>Øystein Skåden</t>
  </si>
  <si>
    <t>Rune Hansen</t>
  </si>
  <si>
    <t>Kristian Nedregård</t>
  </si>
  <si>
    <t>8,56,54</t>
  </si>
  <si>
    <t>Per Gregersen</t>
  </si>
  <si>
    <t>Asle Offerdal</t>
  </si>
  <si>
    <t>9,49,22</t>
  </si>
  <si>
    <t>John Nicolaysen</t>
  </si>
  <si>
    <t>Petter Tytlandsvik</t>
  </si>
  <si>
    <t>Helge Martin Kvarven</t>
  </si>
  <si>
    <t>Erling Ytrehus</t>
  </si>
  <si>
    <t>Dag Øxnevad</t>
  </si>
  <si>
    <t>9,47,18</t>
  </si>
  <si>
    <t>Kjell Ivar Robertsen</t>
  </si>
  <si>
    <t>Ole Hartvik Nissen Viken</t>
  </si>
  <si>
    <t>Johan Andreas Løland</t>
  </si>
  <si>
    <t>Per Inge Galaaen</t>
  </si>
  <si>
    <t>11,27,20</t>
  </si>
  <si>
    <t>Ulf Tudem</t>
  </si>
  <si>
    <t>Kjell Adamski</t>
  </si>
  <si>
    <t>Stein Gisle Ohr</t>
  </si>
  <si>
    <t>Svein Arne Sølvberg</t>
  </si>
  <si>
    <t>10,58,43</t>
  </si>
  <si>
    <t>Jan Kristian Olsen</t>
  </si>
  <si>
    <t>Per Helge Iversen</t>
  </si>
  <si>
    <t>Kjell Sagmyr</t>
  </si>
  <si>
    <t>Hagbart Vebostad</t>
  </si>
  <si>
    <t>13,13,19</t>
  </si>
  <si>
    <t>Jan Kurt Wathne</t>
  </si>
  <si>
    <t>Ole Kristian Skaug</t>
  </si>
  <si>
    <t>Kjell Odd Steinset</t>
  </si>
  <si>
    <t>13,36,45</t>
  </si>
  <si>
    <t>Arne Ueland</t>
  </si>
  <si>
    <t>Magne Limevåg</t>
  </si>
  <si>
    <t>16,33,66</t>
  </si>
  <si>
    <t>2,04,31</t>
  </si>
  <si>
    <t>Ketil Helgevold</t>
  </si>
  <si>
    <t>2,12,20</t>
  </si>
  <si>
    <t>Frode Holt</t>
  </si>
  <si>
    <t>17,29,74</t>
  </si>
  <si>
    <t>Arild Fotland</t>
  </si>
  <si>
    <t>16,31,98</t>
  </si>
  <si>
    <t>Øyvind Trongmo</t>
  </si>
  <si>
    <t>2,26,31</t>
  </si>
  <si>
    <t>Jan Arvid Rolstad</t>
  </si>
  <si>
    <t>19,27,00</t>
  </si>
  <si>
    <t>Sverre Aksland</t>
  </si>
  <si>
    <t>2,37,06</t>
  </si>
  <si>
    <t>William Edvardsen</t>
  </si>
  <si>
    <t>26,38,71</t>
  </si>
  <si>
    <t>Arne Warem</t>
  </si>
  <si>
    <t>Ragnar Jakobsen</t>
  </si>
  <si>
    <t>2,45,72</t>
  </si>
  <si>
    <t>18,01,79</t>
  </si>
  <si>
    <t>Omar Ragnvald Hansen</t>
  </si>
  <si>
    <t>3,03,41</t>
  </si>
  <si>
    <t>Andoe Martin Sandsmark</t>
  </si>
  <si>
    <t>3,27,18</t>
  </si>
  <si>
    <t>Einae Modolf Viken</t>
  </si>
  <si>
    <t>4,07,65</t>
  </si>
  <si>
    <t>60 m hekk (99,1)</t>
  </si>
  <si>
    <t>4,15,45</t>
  </si>
  <si>
    <t>4,36,60</t>
  </si>
  <si>
    <t>60 m hekk (91,4)</t>
  </si>
  <si>
    <t>Vekt (11,34)</t>
  </si>
  <si>
    <t>5,10,18</t>
  </si>
  <si>
    <t>Einar Ulleberg</t>
  </si>
  <si>
    <t>60 m hekk (84,0)</t>
  </si>
  <si>
    <t>Nils Sigurd Glesnes</t>
  </si>
  <si>
    <t>Vekt (9,08)</t>
  </si>
  <si>
    <t>Gunnar Bjørn Solfjeld</t>
  </si>
  <si>
    <t>5,13,54</t>
  </si>
  <si>
    <t>Erling Bleie</t>
  </si>
  <si>
    <t>6,15,35</t>
  </si>
  <si>
    <t>6,31,33</t>
  </si>
  <si>
    <t>7,35,86</t>
  </si>
  <si>
    <t>Andor Martin Sandsmark</t>
  </si>
  <si>
    <t>Einar Modolf Viken</t>
  </si>
  <si>
    <t>7,55,49</t>
  </si>
  <si>
    <t>Harald Aanerud</t>
  </si>
  <si>
    <t>2,10,13</t>
  </si>
  <si>
    <t>Dagfinn Kaspar Nyhammar</t>
  </si>
  <si>
    <t>Rune Fredrik Andersen</t>
  </si>
  <si>
    <t>Rasmus Pedersen</t>
  </si>
  <si>
    <t>Huddinge</t>
  </si>
  <si>
    <t>Pål Johannes larsen</t>
  </si>
  <si>
    <t>800m</t>
  </si>
  <si>
    <t>2,07,15</t>
  </si>
  <si>
    <t>60m hekk</t>
  </si>
  <si>
    <t>1,02,36</t>
  </si>
  <si>
    <t xml:space="preserve">65-69 </t>
  </si>
  <si>
    <t>Johan Bergesen</t>
  </si>
  <si>
    <t>1,11,68</t>
  </si>
  <si>
    <t>2,47,79</t>
  </si>
  <si>
    <t>18,39,38</t>
  </si>
  <si>
    <t>60 m hekk</t>
  </si>
  <si>
    <t>Kjell Steinset</t>
  </si>
  <si>
    <t>1,19,00</t>
  </si>
  <si>
    <t>3,07,89</t>
  </si>
  <si>
    <t>14,34,84</t>
  </si>
  <si>
    <t>Jeanette Svanberg Eriksen</t>
  </si>
  <si>
    <t>Heidi Barth Andersen</t>
  </si>
  <si>
    <t>GULL I nordisk innendørs 2000 - 2017</t>
  </si>
  <si>
    <t>h</t>
  </si>
  <si>
    <t>St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</si>
</sst>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[$-414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Alignment="1">
      <alignment/>
    </xf>
    <xf numFmtId="0" fontId="32" fillId="0" borderId="12" xfId="0" applyNumberFormat="1" applyFont="1" applyFill="1" applyBorder="1" applyAlignment="1">
      <alignment horizontal="center"/>
    </xf>
    <xf numFmtId="0" fontId="32" fillId="0" borderId="13" xfId="0" applyNumberFormat="1" applyFont="1" applyFill="1" applyBorder="1" applyAlignment="1">
      <alignment horizontal="center"/>
    </xf>
    <xf numFmtId="0" fontId="32" fillId="0" borderId="14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32" fillId="0" borderId="13" xfId="0" applyNumberFormat="1" applyFont="1" applyBorder="1" applyAlignment="1">
      <alignment horizontal="center"/>
    </xf>
    <xf numFmtId="0" fontId="32" fillId="0" borderId="12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4" xfId="0" applyNumberFormat="1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2" fillId="0" borderId="0" xfId="0" applyNumberFormat="1" applyFont="1" applyFill="1" applyAlignment="1">
      <alignment horizontal="center"/>
    </xf>
    <xf numFmtId="0" fontId="0" fillId="0" borderId="11" xfId="0" applyNumberFormat="1" applyBorder="1" applyAlignment="1">
      <alignment horizontal="right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2" fillId="0" borderId="18" xfId="0" applyNumberFormat="1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1" xfId="0" applyNumberFormat="1" applyBorder="1" applyAlignment="1">
      <alignment/>
    </xf>
    <xf numFmtId="16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32" fillId="0" borderId="16" xfId="0" applyFont="1" applyBorder="1" applyAlignment="1">
      <alignment/>
    </xf>
    <xf numFmtId="0" fontId="32" fillId="0" borderId="11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2"/>
  <sheetViews>
    <sheetView tabSelected="1" zoomScalePageLayoutView="0" workbookViewId="0" topLeftCell="F1">
      <pane ySplit="1" topLeftCell="A129" activePane="bottomLeft" state="frozen"/>
      <selection pane="topLeft" activeCell="A1" sqref="A1"/>
      <selection pane="bottomLeft" activeCell="L90" sqref="L90"/>
    </sheetView>
  </sheetViews>
  <sheetFormatPr defaultColWidth="11.421875" defaultRowHeight="15"/>
  <cols>
    <col min="1" max="1" width="25.57421875" style="0" customWidth="1"/>
    <col min="2" max="2" width="5.7109375" style="0" bestFit="1" customWidth="1"/>
    <col min="3" max="3" width="15.28125" style="2" bestFit="1" customWidth="1"/>
    <col min="4" max="4" width="8.57421875" style="2" bestFit="1" customWidth="1"/>
    <col min="5" max="5" width="11.7109375" style="0" bestFit="1" customWidth="1"/>
    <col min="6" max="6" width="7.57421875" style="0" bestFit="1" customWidth="1"/>
    <col min="7" max="7" width="11.421875" style="2" customWidth="1"/>
    <col min="8" max="8" width="5.00390625" style="0" bestFit="1" customWidth="1"/>
    <col min="9" max="9" width="4.57421875" style="0" customWidth="1"/>
    <col min="10" max="10" width="26.140625" style="0" bestFit="1" customWidth="1"/>
    <col min="11" max="11" width="5.7109375" style="0" bestFit="1" customWidth="1"/>
    <col min="12" max="12" width="15.28125" style="0" bestFit="1" customWidth="1"/>
    <col min="13" max="13" width="8.57421875" style="2" bestFit="1" customWidth="1"/>
    <col min="14" max="14" width="10.8515625" style="0" bestFit="1" customWidth="1"/>
    <col min="15" max="15" width="7.57421875" style="0" bestFit="1" customWidth="1"/>
    <col min="16" max="16" width="11.00390625" style="0" bestFit="1" customWidth="1"/>
    <col min="17" max="17" width="5.00390625" style="0" bestFit="1" customWidth="1"/>
    <col min="19" max="19" width="26.140625" style="0" bestFit="1" customWidth="1"/>
    <col min="20" max="20" width="7.00390625" style="7" bestFit="1" customWidth="1"/>
    <col min="21" max="21" width="5.28125" style="7" bestFit="1" customWidth="1"/>
    <col min="22" max="22" width="2.28125" style="11" bestFit="1" customWidth="1"/>
    <col min="23" max="24" width="2.421875" style="0" bestFit="1" customWidth="1"/>
    <col min="25" max="27" width="2.00390625" style="0" bestFit="1" customWidth="1"/>
    <col min="28" max="29" width="3.00390625" style="0" bestFit="1" customWidth="1"/>
    <col min="30" max="32" width="2.421875" style="0" bestFit="1" customWidth="1"/>
    <col min="33" max="36" width="2.28125" style="0" bestFit="1" customWidth="1"/>
    <col min="37" max="37" width="4.57421875" style="23" bestFit="1" customWidth="1"/>
    <col min="38" max="38" width="5.140625" style="0" customWidth="1"/>
    <col min="39" max="39" width="26.140625" style="0" bestFit="1" customWidth="1"/>
    <col min="40" max="40" width="7.00390625" style="0" bestFit="1" customWidth="1"/>
    <col min="41" max="41" width="5.28125" style="0" bestFit="1" customWidth="1"/>
    <col min="42" max="42" width="2.28125" style="0" bestFit="1" customWidth="1"/>
    <col min="43" max="44" width="2.421875" style="0" bestFit="1" customWidth="1"/>
    <col min="45" max="49" width="2.00390625" style="0" bestFit="1" customWidth="1"/>
    <col min="50" max="52" width="2.421875" style="0" bestFit="1" customWidth="1"/>
    <col min="53" max="53" width="2.28125" style="0" bestFit="1" customWidth="1"/>
    <col min="54" max="55" width="2.421875" style="0" bestFit="1" customWidth="1"/>
    <col min="56" max="56" width="2.28125" style="0" bestFit="1" customWidth="1"/>
    <col min="57" max="57" width="3.00390625" style="0" bestFit="1" customWidth="1"/>
  </cols>
  <sheetData>
    <row r="1" spans="1:57" ht="19.5" thickBot="1">
      <c r="A1" s="1" t="s">
        <v>413</v>
      </c>
      <c r="S1" s="6"/>
      <c r="T1" s="22"/>
      <c r="U1" s="22"/>
      <c r="V1" s="23" t="s">
        <v>414</v>
      </c>
      <c r="W1" s="22">
        <v>6</v>
      </c>
      <c r="X1" s="22">
        <v>1</v>
      </c>
      <c r="Y1" s="22">
        <v>2</v>
      </c>
      <c r="Z1" s="22">
        <v>4</v>
      </c>
      <c r="AA1" s="22">
        <v>8</v>
      </c>
      <c r="AB1" s="22">
        <v>15</v>
      </c>
      <c r="AC1" s="22">
        <v>30</v>
      </c>
      <c r="AD1" s="24" t="s">
        <v>242</v>
      </c>
      <c r="AE1" s="22" t="s">
        <v>252</v>
      </c>
      <c r="AF1" s="22" t="s">
        <v>249</v>
      </c>
      <c r="AG1" s="22" t="s">
        <v>415</v>
      </c>
      <c r="AH1" s="22" t="s">
        <v>248</v>
      </c>
      <c r="AI1" s="22" t="s">
        <v>242</v>
      </c>
      <c r="AJ1" s="22" t="s">
        <v>256</v>
      </c>
      <c r="AM1" s="6"/>
      <c r="AN1" s="22"/>
      <c r="AO1" s="22"/>
      <c r="AP1" s="23"/>
      <c r="AQ1" s="22"/>
      <c r="AR1" s="22"/>
      <c r="AS1" s="22"/>
      <c r="AT1" s="22"/>
      <c r="AU1" s="22"/>
      <c r="AV1" s="22"/>
      <c r="AW1" s="22"/>
      <c r="AX1" s="24" t="s">
        <v>242</v>
      </c>
      <c r="AY1" s="22"/>
      <c r="AZ1" s="22"/>
      <c r="BA1" s="22"/>
      <c r="BB1" s="22"/>
      <c r="BC1" s="22"/>
      <c r="BD1" s="22"/>
      <c r="BE1" s="11"/>
    </row>
    <row r="2" spans="1:57" ht="15.75" thickBot="1">
      <c r="A2" s="6" t="s">
        <v>240</v>
      </c>
      <c r="J2" s="6" t="s">
        <v>241</v>
      </c>
      <c r="S2" s="6"/>
      <c r="T2" s="22"/>
      <c r="U2" s="22"/>
      <c r="V2" s="42" t="s">
        <v>243</v>
      </c>
      <c r="W2" s="43" t="s">
        <v>244</v>
      </c>
      <c r="X2" s="43" t="s">
        <v>244</v>
      </c>
      <c r="Y2" s="44" t="s">
        <v>245</v>
      </c>
      <c r="Z2" s="22"/>
      <c r="AA2" s="22"/>
      <c r="AB2" s="22"/>
      <c r="AC2" s="22"/>
      <c r="AD2" s="25" t="s">
        <v>246</v>
      </c>
      <c r="AE2" s="22"/>
      <c r="AF2" s="22"/>
      <c r="AG2" s="22"/>
      <c r="AH2" s="22"/>
      <c r="AI2" s="22"/>
      <c r="AJ2" s="22"/>
      <c r="AM2" s="6"/>
      <c r="AN2" s="22"/>
      <c r="AO2" s="22"/>
      <c r="AP2" s="42" t="s">
        <v>243</v>
      </c>
      <c r="AQ2" s="43" t="s">
        <v>244</v>
      </c>
      <c r="AR2" s="43" t="s">
        <v>244</v>
      </c>
      <c r="AS2" s="44" t="s">
        <v>245</v>
      </c>
      <c r="AT2" s="22"/>
      <c r="AU2" s="22"/>
      <c r="AV2" s="22"/>
      <c r="AW2" s="22"/>
      <c r="AX2" s="25" t="s">
        <v>246</v>
      </c>
      <c r="AY2" s="22"/>
      <c r="AZ2" s="22"/>
      <c r="BA2" s="22"/>
      <c r="BB2" s="22"/>
      <c r="BC2" s="22"/>
      <c r="BD2" s="22"/>
      <c r="BE2" s="11"/>
    </row>
    <row r="3" spans="19:57" ht="15">
      <c r="S3" s="6" t="s">
        <v>240</v>
      </c>
      <c r="T3" s="22"/>
      <c r="U3" s="22"/>
      <c r="V3" s="23"/>
      <c r="W3" s="22"/>
      <c r="X3" s="22"/>
      <c r="Y3" s="22"/>
      <c r="Z3" s="22"/>
      <c r="AA3" s="22"/>
      <c r="AB3" s="22"/>
      <c r="AC3" s="22"/>
      <c r="AD3" s="25" t="s">
        <v>247</v>
      </c>
      <c r="AE3" s="22"/>
      <c r="AF3" s="22"/>
      <c r="AG3" s="22"/>
      <c r="AH3" s="22"/>
      <c r="AI3" s="22"/>
      <c r="AJ3" s="22"/>
      <c r="AM3" s="6" t="s">
        <v>241</v>
      </c>
      <c r="AN3" s="22"/>
      <c r="AO3" s="22"/>
      <c r="AP3" s="23"/>
      <c r="AQ3" s="22"/>
      <c r="AR3" s="22"/>
      <c r="AS3" s="22"/>
      <c r="AT3" s="22"/>
      <c r="AU3" s="22"/>
      <c r="AV3" s="22"/>
      <c r="AW3" s="22"/>
      <c r="AX3" s="25" t="s">
        <v>247</v>
      </c>
      <c r="AY3" s="22"/>
      <c r="AZ3" s="22"/>
      <c r="BA3" s="22"/>
      <c r="BB3" s="22"/>
      <c r="BC3" s="22"/>
      <c r="BD3" s="22"/>
      <c r="BE3" s="11"/>
    </row>
    <row r="4" spans="1:57" ht="15">
      <c r="A4" t="s">
        <v>198</v>
      </c>
      <c r="B4" t="s">
        <v>13</v>
      </c>
      <c r="C4" s="2">
        <v>800</v>
      </c>
      <c r="D4" s="2" t="s">
        <v>224</v>
      </c>
      <c r="E4" t="s">
        <v>215</v>
      </c>
      <c r="F4" t="s">
        <v>105</v>
      </c>
      <c r="G4" s="5" t="s">
        <v>216</v>
      </c>
      <c r="H4">
        <v>2000</v>
      </c>
      <c r="J4" t="s">
        <v>2</v>
      </c>
      <c r="K4" t="s">
        <v>31</v>
      </c>
      <c r="L4" s="2">
        <v>60</v>
      </c>
      <c r="M4" s="2">
        <v>8.64</v>
      </c>
      <c r="N4" t="s">
        <v>215</v>
      </c>
      <c r="O4" t="s">
        <v>105</v>
      </c>
      <c r="P4" s="5" t="s">
        <v>216</v>
      </c>
      <c r="Q4">
        <v>2000</v>
      </c>
      <c r="S4" s="6"/>
      <c r="T4" s="22"/>
      <c r="U4" s="22"/>
      <c r="V4" s="23"/>
      <c r="W4" s="22"/>
      <c r="X4" s="22"/>
      <c r="Y4" s="22"/>
      <c r="Z4" s="22"/>
      <c r="AA4" s="22"/>
      <c r="AB4" s="22"/>
      <c r="AC4" s="22"/>
      <c r="AD4" s="25" t="s">
        <v>247</v>
      </c>
      <c r="AE4" s="22"/>
      <c r="AF4" s="22"/>
      <c r="AG4" s="22"/>
      <c r="AH4" s="24" t="s">
        <v>248</v>
      </c>
      <c r="AI4" s="22"/>
      <c r="AJ4" s="22"/>
      <c r="AM4" s="6"/>
      <c r="AN4" s="22"/>
      <c r="AO4" s="22"/>
      <c r="AP4" s="23"/>
      <c r="AQ4" s="22"/>
      <c r="AR4" s="22"/>
      <c r="AS4" s="22"/>
      <c r="AT4" s="22"/>
      <c r="AU4" s="22"/>
      <c r="AV4" s="22"/>
      <c r="AW4" s="22"/>
      <c r="AX4" s="25" t="s">
        <v>247</v>
      </c>
      <c r="AY4" s="22"/>
      <c r="AZ4" s="22"/>
      <c r="BA4" s="22"/>
      <c r="BB4" s="24" t="s">
        <v>248</v>
      </c>
      <c r="BC4" s="22"/>
      <c r="BD4" s="22"/>
      <c r="BE4" s="11"/>
    </row>
    <row r="5" spans="1:57" ht="15">
      <c r="A5" t="s">
        <v>198</v>
      </c>
      <c r="B5" t="s">
        <v>13</v>
      </c>
      <c r="C5" s="2">
        <v>1500</v>
      </c>
      <c r="D5" s="2" t="s">
        <v>227</v>
      </c>
      <c r="E5" t="s">
        <v>215</v>
      </c>
      <c r="F5" t="s">
        <v>105</v>
      </c>
      <c r="G5" s="5" t="s">
        <v>216</v>
      </c>
      <c r="H5">
        <v>2000</v>
      </c>
      <c r="J5" t="s">
        <v>2</v>
      </c>
      <c r="K5" t="s">
        <v>31</v>
      </c>
      <c r="L5" s="2">
        <v>200</v>
      </c>
      <c r="M5" s="2">
        <v>28.48</v>
      </c>
      <c r="N5" t="s">
        <v>215</v>
      </c>
      <c r="O5" t="s">
        <v>105</v>
      </c>
      <c r="P5" s="5" t="s">
        <v>216</v>
      </c>
      <c r="Q5">
        <v>2000</v>
      </c>
      <c r="S5" s="6"/>
      <c r="T5" s="22"/>
      <c r="U5" s="22"/>
      <c r="V5" s="21">
        <v>6</v>
      </c>
      <c r="W5" s="22"/>
      <c r="X5" s="22"/>
      <c r="Y5" s="22"/>
      <c r="Z5" s="22"/>
      <c r="AA5" s="22"/>
      <c r="AB5" s="22"/>
      <c r="AC5" s="22"/>
      <c r="AD5" s="25" t="s">
        <v>250</v>
      </c>
      <c r="AE5" s="22"/>
      <c r="AF5" s="24" t="s">
        <v>249</v>
      </c>
      <c r="AG5" s="22"/>
      <c r="AH5" s="25" t="s">
        <v>251</v>
      </c>
      <c r="AI5" s="22"/>
      <c r="AJ5" s="22"/>
      <c r="AN5" s="22"/>
      <c r="AO5" s="22"/>
      <c r="AP5" s="21">
        <v>6</v>
      </c>
      <c r="AQ5" s="22"/>
      <c r="AR5" s="22"/>
      <c r="AS5" s="22"/>
      <c r="AT5" s="22"/>
      <c r="AU5" s="22"/>
      <c r="AV5" s="22"/>
      <c r="AW5" s="22"/>
      <c r="AX5" s="25" t="s">
        <v>250</v>
      </c>
      <c r="AY5" s="22"/>
      <c r="AZ5" s="24" t="s">
        <v>249</v>
      </c>
      <c r="BA5" s="22"/>
      <c r="BB5" s="25" t="s">
        <v>251</v>
      </c>
      <c r="BC5" s="22"/>
      <c r="BD5" s="22"/>
      <c r="BE5" s="11"/>
    </row>
    <row r="6" spans="1:57" ht="15">
      <c r="A6" t="s">
        <v>194</v>
      </c>
      <c r="B6" t="s">
        <v>34</v>
      </c>
      <c r="C6" s="2" t="s">
        <v>23</v>
      </c>
      <c r="D6" s="2">
        <v>1.64</v>
      </c>
      <c r="E6" t="s">
        <v>215</v>
      </c>
      <c r="F6" t="s">
        <v>105</v>
      </c>
      <c r="G6" s="5" t="s">
        <v>216</v>
      </c>
      <c r="H6">
        <v>2000</v>
      </c>
      <c r="J6" t="s">
        <v>2</v>
      </c>
      <c r="K6" t="s">
        <v>31</v>
      </c>
      <c r="L6" s="2" t="s">
        <v>9</v>
      </c>
      <c r="M6" s="2">
        <v>9.99</v>
      </c>
      <c r="N6" t="s">
        <v>215</v>
      </c>
      <c r="O6" t="s">
        <v>105</v>
      </c>
      <c r="P6" s="5" t="s">
        <v>216</v>
      </c>
      <c r="Q6">
        <v>2000</v>
      </c>
      <c r="S6" s="6"/>
      <c r="T6" s="22"/>
      <c r="U6" s="22"/>
      <c r="V6" s="20">
        <v>0</v>
      </c>
      <c r="W6" s="22"/>
      <c r="X6" s="22"/>
      <c r="Y6" s="22"/>
      <c r="Z6" s="22"/>
      <c r="AA6" s="22"/>
      <c r="AB6" s="22"/>
      <c r="AC6" s="22"/>
      <c r="AD6" s="25" t="s">
        <v>246</v>
      </c>
      <c r="AE6" s="26" t="s">
        <v>252</v>
      </c>
      <c r="AF6" s="25" t="s">
        <v>245</v>
      </c>
      <c r="AG6" s="22"/>
      <c r="AH6" s="25" t="s">
        <v>245</v>
      </c>
      <c r="AI6" s="22"/>
      <c r="AJ6" s="22"/>
      <c r="AM6" s="6"/>
      <c r="AN6" s="22"/>
      <c r="AO6" s="22"/>
      <c r="AP6" s="20">
        <v>0</v>
      </c>
      <c r="AQ6" s="22"/>
      <c r="AR6" s="22"/>
      <c r="AS6" s="22"/>
      <c r="AT6" s="22"/>
      <c r="AU6" s="22"/>
      <c r="AV6" s="22"/>
      <c r="AW6" s="22"/>
      <c r="AX6" s="25" t="s">
        <v>246</v>
      </c>
      <c r="AY6" s="26" t="s">
        <v>252</v>
      </c>
      <c r="AZ6" s="25" t="s">
        <v>245</v>
      </c>
      <c r="BA6" s="22"/>
      <c r="BB6" s="25" t="s">
        <v>245</v>
      </c>
      <c r="BC6" s="22"/>
      <c r="BD6" s="22"/>
      <c r="BE6" s="11"/>
    </row>
    <row r="7" spans="1:57" ht="15">
      <c r="A7" t="s">
        <v>194</v>
      </c>
      <c r="B7" t="s">
        <v>34</v>
      </c>
      <c r="C7" s="2" t="s">
        <v>10</v>
      </c>
      <c r="D7" s="2">
        <v>10.34</v>
      </c>
      <c r="E7" t="s">
        <v>215</v>
      </c>
      <c r="F7" t="s">
        <v>105</v>
      </c>
      <c r="G7" s="5" t="s">
        <v>216</v>
      </c>
      <c r="H7">
        <v>2000</v>
      </c>
      <c r="J7" t="s">
        <v>2</v>
      </c>
      <c r="K7" t="s">
        <v>31</v>
      </c>
      <c r="L7" s="2" t="s">
        <v>23</v>
      </c>
      <c r="M7" s="2">
        <v>1.47</v>
      </c>
      <c r="N7" t="s">
        <v>215</v>
      </c>
      <c r="O7" t="s">
        <v>105</v>
      </c>
      <c r="P7" s="5" t="s">
        <v>216</v>
      </c>
      <c r="Q7">
        <v>2000</v>
      </c>
      <c r="S7" s="6"/>
      <c r="T7" s="22"/>
      <c r="U7" s="22"/>
      <c r="V7" s="20" t="s">
        <v>252</v>
      </c>
      <c r="W7" s="22"/>
      <c r="X7" s="22"/>
      <c r="Y7" s="22"/>
      <c r="Z7" s="22"/>
      <c r="AA7" s="22"/>
      <c r="AB7" s="24">
        <v>1</v>
      </c>
      <c r="AC7" s="26">
        <v>3</v>
      </c>
      <c r="AD7" s="25" t="s">
        <v>244</v>
      </c>
      <c r="AE7" s="27" t="s">
        <v>253</v>
      </c>
      <c r="AF7" s="25" t="s">
        <v>244</v>
      </c>
      <c r="AG7" s="26" t="s">
        <v>254</v>
      </c>
      <c r="AH7" s="25" t="s">
        <v>254</v>
      </c>
      <c r="AI7" s="24" t="s">
        <v>242</v>
      </c>
      <c r="AJ7" s="24" t="s">
        <v>256</v>
      </c>
      <c r="AM7" s="6"/>
      <c r="AN7" s="22"/>
      <c r="AO7" s="22"/>
      <c r="AP7" s="20" t="s">
        <v>252</v>
      </c>
      <c r="AQ7" s="22"/>
      <c r="AR7" s="22"/>
      <c r="AS7" s="22"/>
      <c r="AT7" s="22"/>
      <c r="AU7" s="22"/>
      <c r="AV7" s="24">
        <v>1</v>
      </c>
      <c r="AW7" s="26">
        <v>3</v>
      </c>
      <c r="AX7" s="25" t="s">
        <v>244</v>
      </c>
      <c r="AY7" s="27" t="s">
        <v>253</v>
      </c>
      <c r="AZ7" s="25" t="s">
        <v>244</v>
      </c>
      <c r="BA7" s="26" t="s">
        <v>254</v>
      </c>
      <c r="BB7" s="25" t="s">
        <v>254</v>
      </c>
      <c r="BC7" s="24" t="s">
        <v>242</v>
      </c>
      <c r="BD7" s="24" t="s">
        <v>256</v>
      </c>
      <c r="BE7" s="11"/>
    </row>
    <row r="8" spans="1:57" ht="15">
      <c r="A8" t="s">
        <v>171</v>
      </c>
      <c r="B8" t="s">
        <v>50</v>
      </c>
      <c r="C8" s="2">
        <v>800</v>
      </c>
      <c r="D8" s="2" t="s">
        <v>223</v>
      </c>
      <c r="E8" t="s">
        <v>215</v>
      </c>
      <c r="F8" t="s">
        <v>105</v>
      </c>
      <c r="G8" s="5" t="s">
        <v>216</v>
      </c>
      <c r="H8">
        <v>2000</v>
      </c>
      <c r="J8" t="s">
        <v>2</v>
      </c>
      <c r="K8" t="s">
        <v>31</v>
      </c>
      <c r="L8" s="2" t="s">
        <v>6</v>
      </c>
      <c r="M8" s="2">
        <v>4.77</v>
      </c>
      <c r="N8" t="s">
        <v>215</v>
      </c>
      <c r="O8" t="s">
        <v>105</v>
      </c>
      <c r="P8" s="5" t="s">
        <v>216</v>
      </c>
      <c r="Q8">
        <v>2000</v>
      </c>
      <c r="S8" s="6"/>
      <c r="T8" s="22"/>
      <c r="U8" s="22"/>
      <c r="V8" s="20" t="s">
        <v>245</v>
      </c>
      <c r="W8" s="22"/>
      <c r="X8" s="24">
        <v>1</v>
      </c>
      <c r="Y8" s="24">
        <v>2</v>
      </c>
      <c r="Z8" s="24">
        <v>4</v>
      </c>
      <c r="AA8" s="26">
        <v>8</v>
      </c>
      <c r="AB8" s="25">
        <v>5</v>
      </c>
      <c r="AC8" s="27">
        <v>0</v>
      </c>
      <c r="AD8" s="25" t="s">
        <v>250</v>
      </c>
      <c r="AE8" s="27" t="s">
        <v>255</v>
      </c>
      <c r="AF8" s="25" t="s">
        <v>250</v>
      </c>
      <c r="AG8" s="27" t="s">
        <v>248</v>
      </c>
      <c r="AH8" s="25" t="s">
        <v>248</v>
      </c>
      <c r="AI8" s="25" t="s">
        <v>258</v>
      </c>
      <c r="AJ8" s="25" t="s">
        <v>245</v>
      </c>
      <c r="AK8" s="12" t="s">
        <v>254</v>
      </c>
      <c r="AM8" s="6"/>
      <c r="AN8" s="22"/>
      <c r="AO8" s="22"/>
      <c r="AP8" s="20" t="s">
        <v>245</v>
      </c>
      <c r="AQ8" s="22"/>
      <c r="AR8" s="24">
        <v>1</v>
      </c>
      <c r="AS8" s="24">
        <v>2</v>
      </c>
      <c r="AT8" s="24">
        <v>4</v>
      </c>
      <c r="AU8" s="26">
        <v>8</v>
      </c>
      <c r="AV8" s="25">
        <v>5</v>
      </c>
      <c r="AW8" s="27">
        <v>0</v>
      </c>
      <c r="AX8" s="25" t="s">
        <v>250</v>
      </c>
      <c r="AY8" s="27" t="s">
        <v>255</v>
      </c>
      <c r="AZ8" s="25" t="s">
        <v>250</v>
      </c>
      <c r="BA8" s="27" t="s">
        <v>248</v>
      </c>
      <c r="BB8" s="25" t="s">
        <v>248</v>
      </c>
      <c r="BC8" s="25" t="s">
        <v>258</v>
      </c>
      <c r="BD8" s="25" t="s">
        <v>245</v>
      </c>
      <c r="BE8" s="12" t="s">
        <v>254</v>
      </c>
    </row>
    <row r="9" spans="1:57" ht="15">
      <c r="A9" t="s">
        <v>171</v>
      </c>
      <c r="B9" t="s">
        <v>50</v>
      </c>
      <c r="C9" s="2" t="s">
        <v>9</v>
      </c>
      <c r="D9" s="2">
        <v>10.94</v>
      </c>
      <c r="E9" t="s">
        <v>215</v>
      </c>
      <c r="F9" t="s">
        <v>105</v>
      </c>
      <c r="G9" s="5" t="s">
        <v>216</v>
      </c>
      <c r="H9">
        <v>2000</v>
      </c>
      <c r="J9" t="s">
        <v>2</v>
      </c>
      <c r="K9" t="s">
        <v>31</v>
      </c>
      <c r="L9" s="2" t="s">
        <v>10</v>
      </c>
      <c r="M9" s="2">
        <v>10.28</v>
      </c>
      <c r="N9" t="s">
        <v>215</v>
      </c>
      <c r="O9" t="s">
        <v>105</v>
      </c>
      <c r="P9" s="5" t="s">
        <v>216</v>
      </c>
      <c r="Q9">
        <v>2000</v>
      </c>
      <c r="S9" s="6"/>
      <c r="T9" s="24" t="s">
        <v>260</v>
      </c>
      <c r="U9" s="24" t="s">
        <v>262</v>
      </c>
      <c r="V9" s="20" t="s">
        <v>242</v>
      </c>
      <c r="W9" s="26">
        <v>6</v>
      </c>
      <c r="X9" s="25">
        <v>0</v>
      </c>
      <c r="Y9" s="25">
        <v>0</v>
      </c>
      <c r="Z9" s="25">
        <v>0</v>
      </c>
      <c r="AA9" s="27">
        <v>0</v>
      </c>
      <c r="AB9" s="25">
        <v>0</v>
      </c>
      <c r="AC9" s="27">
        <v>0</v>
      </c>
      <c r="AD9" s="25"/>
      <c r="AE9" s="27" t="s">
        <v>257</v>
      </c>
      <c r="AF9" s="25" t="s">
        <v>257</v>
      </c>
      <c r="AG9" s="27" t="s">
        <v>246</v>
      </c>
      <c r="AH9" s="25" t="s">
        <v>245</v>
      </c>
      <c r="AI9" s="25" t="s">
        <v>249</v>
      </c>
      <c r="AJ9" s="25" t="s">
        <v>242</v>
      </c>
      <c r="AK9" s="13" t="s">
        <v>258</v>
      </c>
      <c r="AM9" s="6"/>
      <c r="AN9" s="24" t="s">
        <v>260</v>
      </c>
      <c r="AO9" s="24" t="s">
        <v>262</v>
      </c>
      <c r="AP9" s="20" t="s">
        <v>242</v>
      </c>
      <c r="AQ9" s="26">
        <v>6</v>
      </c>
      <c r="AR9" s="25">
        <v>0</v>
      </c>
      <c r="AS9" s="25">
        <v>0</v>
      </c>
      <c r="AT9" s="25">
        <v>0</v>
      </c>
      <c r="AU9" s="27">
        <v>0</v>
      </c>
      <c r="AV9" s="25">
        <v>0</v>
      </c>
      <c r="AW9" s="27">
        <v>0</v>
      </c>
      <c r="AX9" s="25"/>
      <c r="AY9" s="27" t="s">
        <v>257</v>
      </c>
      <c r="AZ9" s="25" t="s">
        <v>257</v>
      </c>
      <c r="BA9" s="27" t="s">
        <v>246</v>
      </c>
      <c r="BB9" s="25" t="s">
        <v>245</v>
      </c>
      <c r="BC9" s="25" t="s">
        <v>249</v>
      </c>
      <c r="BD9" s="25" t="s">
        <v>242</v>
      </c>
      <c r="BE9" s="13" t="s">
        <v>258</v>
      </c>
    </row>
    <row r="10" spans="1:57" ht="15">
      <c r="A10" t="s">
        <v>237</v>
      </c>
      <c r="B10" t="s">
        <v>31</v>
      </c>
      <c r="C10" s="2" t="s">
        <v>9</v>
      </c>
      <c r="D10" s="2">
        <v>9.47</v>
      </c>
      <c r="E10" t="s">
        <v>215</v>
      </c>
      <c r="F10" t="s">
        <v>105</v>
      </c>
      <c r="G10" s="5" t="s">
        <v>216</v>
      </c>
      <c r="H10">
        <v>2000</v>
      </c>
      <c r="J10" t="s">
        <v>219</v>
      </c>
      <c r="K10" t="s">
        <v>8</v>
      </c>
      <c r="L10" s="2">
        <v>400</v>
      </c>
      <c r="M10" s="2">
        <v>69.13</v>
      </c>
      <c r="N10" t="s">
        <v>215</v>
      </c>
      <c r="O10" t="s">
        <v>105</v>
      </c>
      <c r="P10" s="5" t="s">
        <v>216</v>
      </c>
      <c r="Q10">
        <v>2000</v>
      </c>
      <c r="S10" s="6"/>
      <c r="T10" s="28" t="s">
        <v>261</v>
      </c>
      <c r="U10" s="28" t="s">
        <v>261</v>
      </c>
      <c r="V10" s="29" t="s">
        <v>242</v>
      </c>
      <c r="W10" s="30">
        <v>0</v>
      </c>
      <c r="X10" s="28">
        <v>0</v>
      </c>
      <c r="Y10" s="28">
        <v>0</v>
      </c>
      <c r="Z10" s="28">
        <v>0</v>
      </c>
      <c r="AA10" s="30">
        <v>0</v>
      </c>
      <c r="AB10" s="28">
        <v>0</v>
      </c>
      <c r="AC10" s="30">
        <v>0</v>
      </c>
      <c r="AD10" s="28">
        <v>3</v>
      </c>
      <c r="AE10" s="30" t="s">
        <v>245</v>
      </c>
      <c r="AF10" s="28" t="s">
        <v>245</v>
      </c>
      <c r="AG10" s="30" t="s">
        <v>256</v>
      </c>
      <c r="AH10" s="28" t="s">
        <v>250</v>
      </c>
      <c r="AI10" s="28" t="s">
        <v>245</v>
      </c>
      <c r="AJ10" s="28" t="s">
        <v>248</v>
      </c>
      <c r="AK10" s="14" t="s">
        <v>259</v>
      </c>
      <c r="AM10" s="6"/>
      <c r="AN10" s="28" t="s">
        <v>261</v>
      </c>
      <c r="AO10" s="28" t="s">
        <v>261</v>
      </c>
      <c r="AP10" s="29" t="s">
        <v>242</v>
      </c>
      <c r="AQ10" s="30">
        <v>0</v>
      </c>
      <c r="AR10" s="28">
        <v>0</v>
      </c>
      <c r="AS10" s="28">
        <v>0</v>
      </c>
      <c r="AT10" s="28">
        <v>0</v>
      </c>
      <c r="AU10" s="30">
        <v>0</v>
      </c>
      <c r="AV10" s="28">
        <v>0</v>
      </c>
      <c r="AW10" s="30">
        <v>0</v>
      </c>
      <c r="AX10" s="28">
        <v>3</v>
      </c>
      <c r="AY10" s="30" t="s">
        <v>245</v>
      </c>
      <c r="AZ10" s="28" t="s">
        <v>245</v>
      </c>
      <c r="BA10" s="30" t="s">
        <v>256</v>
      </c>
      <c r="BB10" s="28" t="s">
        <v>250</v>
      </c>
      <c r="BC10" s="28" t="s">
        <v>245</v>
      </c>
      <c r="BD10" s="28" t="s">
        <v>248</v>
      </c>
      <c r="BE10" s="14" t="s">
        <v>259</v>
      </c>
    </row>
    <row r="11" spans="1:57" ht="15">
      <c r="A11" t="s">
        <v>109</v>
      </c>
      <c r="B11" t="s">
        <v>31</v>
      </c>
      <c r="C11" s="2">
        <v>60</v>
      </c>
      <c r="D11" s="2">
        <v>7.65</v>
      </c>
      <c r="E11" t="s">
        <v>215</v>
      </c>
      <c r="F11" t="s">
        <v>105</v>
      </c>
      <c r="G11" s="5" t="s">
        <v>216</v>
      </c>
      <c r="H11">
        <v>2000</v>
      </c>
      <c r="J11" t="s">
        <v>219</v>
      </c>
      <c r="K11" t="s">
        <v>8</v>
      </c>
      <c r="L11" s="2">
        <v>800</v>
      </c>
      <c r="M11" s="2" t="s">
        <v>222</v>
      </c>
      <c r="N11" t="s">
        <v>215</v>
      </c>
      <c r="O11" t="s">
        <v>105</v>
      </c>
      <c r="P11" s="5" t="s">
        <v>216</v>
      </c>
      <c r="Q11">
        <v>2000</v>
      </c>
      <c r="S11" t="s">
        <v>77</v>
      </c>
      <c r="T11" s="8">
        <v>2000</v>
      </c>
      <c r="U11" s="16">
        <v>2014</v>
      </c>
      <c r="V11" s="49">
        <v>4</v>
      </c>
      <c r="W11" s="7"/>
      <c r="X11" s="7"/>
      <c r="Y11" s="15">
        <v>1</v>
      </c>
      <c r="Z11" s="7"/>
      <c r="AA11" s="7"/>
      <c r="AB11" s="7"/>
      <c r="AC11" s="7"/>
      <c r="AD11" s="19"/>
      <c r="AE11" s="8"/>
      <c r="AF11" s="7">
        <v>1</v>
      </c>
      <c r="AG11" s="7">
        <v>4</v>
      </c>
      <c r="AH11" s="7"/>
      <c r="AI11" s="8"/>
      <c r="AJ11" s="19"/>
      <c r="AK11" s="21">
        <f aca="true" t="shared" si="0" ref="AK11:AK42">SUM(V11:AJ11)</f>
        <v>10</v>
      </c>
      <c r="AM11" t="s">
        <v>2</v>
      </c>
      <c r="AN11" s="9">
        <v>2000</v>
      </c>
      <c r="AO11" s="17">
        <v>2014</v>
      </c>
      <c r="AP11" s="15">
        <v>2</v>
      </c>
      <c r="AQ11" s="7">
        <v>2</v>
      </c>
      <c r="AR11" s="7"/>
      <c r="AS11" s="15">
        <v>4</v>
      </c>
      <c r="AT11" s="10">
        <v>2</v>
      </c>
      <c r="AU11" s="7"/>
      <c r="AV11" s="7"/>
      <c r="AW11" s="7"/>
      <c r="AX11" s="7"/>
      <c r="AY11" s="9">
        <v>3</v>
      </c>
      <c r="AZ11" s="19">
        <v>5</v>
      </c>
      <c r="BA11" s="19">
        <v>2</v>
      </c>
      <c r="BB11" s="17"/>
      <c r="BC11" s="7"/>
      <c r="BD11" s="7"/>
      <c r="BE11" s="20">
        <f aca="true" t="shared" si="1" ref="BE11:BE54">SUM(AP11:BD11)</f>
        <v>20</v>
      </c>
    </row>
    <row r="12" spans="1:57" ht="15">
      <c r="A12" t="s">
        <v>109</v>
      </c>
      <c r="B12" t="s">
        <v>31</v>
      </c>
      <c r="C12" s="2" t="s">
        <v>10</v>
      </c>
      <c r="D12" s="2">
        <v>13.07</v>
      </c>
      <c r="E12" t="s">
        <v>215</v>
      </c>
      <c r="F12" t="s">
        <v>105</v>
      </c>
      <c r="G12" s="5" t="s">
        <v>216</v>
      </c>
      <c r="H12">
        <v>2000</v>
      </c>
      <c r="J12" t="s">
        <v>217</v>
      </c>
      <c r="K12" t="s">
        <v>8</v>
      </c>
      <c r="L12" s="2">
        <v>200</v>
      </c>
      <c r="M12" s="2">
        <v>31.15</v>
      </c>
      <c r="N12" t="s">
        <v>215</v>
      </c>
      <c r="O12" t="s">
        <v>105</v>
      </c>
      <c r="P12" s="5" t="s">
        <v>216</v>
      </c>
      <c r="Q12">
        <v>2000</v>
      </c>
      <c r="S12" t="s">
        <v>114</v>
      </c>
      <c r="T12" s="9">
        <v>2000</v>
      </c>
      <c r="U12" s="17">
        <v>2006</v>
      </c>
      <c r="V12" s="15"/>
      <c r="W12" s="7"/>
      <c r="X12" s="7"/>
      <c r="Y12" s="18"/>
      <c r="Z12" s="7"/>
      <c r="AA12" s="7">
        <v>2</v>
      </c>
      <c r="AB12" s="7">
        <v>3</v>
      </c>
      <c r="AC12" s="7">
        <v>3</v>
      </c>
      <c r="AD12" s="7"/>
      <c r="AE12" s="9"/>
      <c r="AF12" s="7"/>
      <c r="AG12" s="7"/>
      <c r="AH12" s="7"/>
      <c r="AI12" s="9"/>
      <c r="AJ12" s="7"/>
      <c r="AK12" s="20">
        <f t="shared" si="0"/>
        <v>8</v>
      </c>
      <c r="AM12" t="s">
        <v>16</v>
      </c>
      <c r="AN12" s="9">
        <v>2000</v>
      </c>
      <c r="AO12" s="17">
        <v>2014</v>
      </c>
      <c r="AP12" s="15"/>
      <c r="AQ12" s="7"/>
      <c r="AR12" s="7"/>
      <c r="AS12" s="18"/>
      <c r="AT12" s="7">
        <v>1</v>
      </c>
      <c r="AU12" s="7">
        <v>4</v>
      </c>
      <c r="AV12" s="7">
        <v>4</v>
      </c>
      <c r="AW12" s="7">
        <v>5</v>
      </c>
      <c r="AX12" s="7"/>
      <c r="AY12" s="9"/>
      <c r="AZ12" s="19"/>
      <c r="BA12" s="19"/>
      <c r="BB12" s="17"/>
      <c r="BC12" s="7"/>
      <c r="BD12" s="7"/>
      <c r="BE12" s="13">
        <f t="shared" si="1"/>
        <v>14</v>
      </c>
    </row>
    <row r="13" spans="1:57" ht="15">
      <c r="A13" t="s">
        <v>228</v>
      </c>
      <c r="B13" t="s">
        <v>0</v>
      </c>
      <c r="C13" s="2">
        <v>1500</v>
      </c>
      <c r="D13" s="2" t="s">
        <v>229</v>
      </c>
      <c r="E13" t="s">
        <v>215</v>
      </c>
      <c r="F13" t="s">
        <v>105</v>
      </c>
      <c r="G13" s="5" t="s">
        <v>216</v>
      </c>
      <c r="H13">
        <v>2000</v>
      </c>
      <c r="J13" t="s">
        <v>142</v>
      </c>
      <c r="K13" t="s">
        <v>0</v>
      </c>
      <c r="L13" s="2" t="s">
        <v>128</v>
      </c>
      <c r="M13" s="2">
        <v>11.67</v>
      </c>
      <c r="N13" t="s">
        <v>215</v>
      </c>
      <c r="O13" t="s">
        <v>105</v>
      </c>
      <c r="P13" s="5" t="s">
        <v>216</v>
      </c>
      <c r="Q13">
        <v>2000</v>
      </c>
      <c r="S13" t="s">
        <v>47</v>
      </c>
      <c r="T13" s="9">
        <v>2000</v>
      </c>
      <c r="U13" s="17">
        <v>2008</v>
      </c>
      <c r="V13" s="15"/>
      <c r="W13" s="7"/>
      <c r="X13" s="7"/>
      <c r="Y13" s="18"/>
      <c r="Z13" s="7"/>
      <c r="AA13" s="7">
        <v>2</v>
      </c>
      <c r="AB13" s="7">
        <v>3</v>
      </c>
      <c r="AC13" s="7">
        <v>3</v>
      </c>
      <c r="AD13" s="7"/>
      <c r="AE13" s="9"/>
      <c r="AF13" s="7"/>
      <c r="AG13" s="7"/>
      <c r="AH13" s="7"/>
      <c r="AI13" s="9"/>
      <c r="AJ13" s="7"/>
      <c r="AK13" s="20">
        <f t="shared" si="0"/>
        <v>8</v>
      </c>
      <c r="AM13" t="s">
        <v>107</v>
      </c>
      <c r="AN13" s="9">
        <v>2006</v>
      </c>
      <c r="AO13" s="17">
        <v>2014</v>
      </c>
      <c r="AP13" s="15">
        <v>2</v>
      </c>
      <c r="AQ13" s="7">
        <v>1</v>
      </c>
      <c r="AR13" s="7"/>
      <c r="AS13" s="7"/>
      <c r="AT13" s="7"/>
      <c r="AU13" s="7"/>
      <c r="AV13" s="7"/>
      <c r="AW13" s="7"/>
      <c r="AX13" s="7"/>
      <c r="AY13" s="9">
        <v>1</v>
      </c>
      <c r="AZ13" s="19">
        <v>2</v>
      </c>
      <c r="BA13" s="19">
        <v>1</v>
      </c>
      <c r="BB13" s="17">
        <v>2</v>
      </c>
      <c r="BC13" s="7">
        <v>1</v>
      </c>
      <c r="BD13" s="7">
        <v>2</v>
      </c>
      <c r="BE13" s="13">
        <f t="shared" si="1"/>
        <v>12</v>
      </c>
    </row>
    <row r="14" spans="1:57" ht="15">
      <c r="A14" t="s">
        <v>228</v>
      </c>
      <c r="B14" t="s">
        <v>0</v>
      </c>
      <c r="C14" s="2">
        <v>3000</v>
      </c>
      <c r="D14" s="2" t="s">
        <v>234</v>
      </c>
      <c r="E14" t="s">
        <v>215</v>
      </c>
      <c r="F14" t="s">
        <v>105</v>
      </c>
      <c r="G14" s="5" t="s">
        <v>216</v>
      </c>
      <c r="H14">
        <v>2000</v>
      </c>
      <c r="J14" t="s">
        <v>239</v>
      </c>
      <c r="K14" t="s">
        <v>36</v>
      </c>
      <c r="L14" s="2" t="s">
        <v>128</v>
      </c>
      <c r="M14" s="2">
        <v>7.68</v>
      </c>
      <c r="N14" t="s">
        <v>215</v>
      </c>
      <c r="O14" t="s">
        <v>105</v>
      </c>
      <c r="P14" s="5" t="s">
        <v>216</v>
      </c>
      <c r="Q14">
        <v>2000</v>
      </c>
      <c r="S14" t="s">
        <v>26</v>
      </c>
      <c r="T14" s="9">
        <v>2006</v>
      </c>
      <c r="U14" s="55">
        <v>2017</v>
      </c>
      <c r="V14" s="15">
        <v>2</v>
      </c>
      <c r="W14" s="7">
        <v>4</v>
      </c>
      <c r="X14" s="7"/>
      <c r="Y14" s="7">
        <v>2</v>
      </c>
      <c r="Z14" s="7"/>
      <c r="AA14" s="7"/>
      <c r="AB14" s="7"/>
      <c r="AC14" s="7"/>
      <c r="AD14" s="7"/>
      <c r="AE14" s="9"/>
      <c r="AF14" s="7"/>
      <c r="AG14" s="7"/>
      <c r="AH14" s="7"/>
      <c r="AI14" s="9"/>
      <c r="AJ14" s="7"/>
      <c r="AK14" s="20">
        <f t="shared" si="0"/>
        <v>8</v>
      </c>
      <c r="AM14" t="s">
        <v>42</v>
      </c>
      <c r="AN14" s="9">
        <v>2004</v>
      </c>
      <c r="AO14" s="17">
        <v>2014</v>
      </c>
      <c r="AP14" s="15">
        <v>2</v>
      </c>
      <c r="AQ14" s="7">
        <v>1</v>
      </c>
      <c r="AR14" s="7">
        <v>1</v>
      </c>
      <c r="AS14" s="7">
        <v>1</v>
      </c>
      <c r="AT14" s="7"/>
      <c r="AU14" s="7"/>
      <c r="AV14" s="7"/>
      <c r="AW14" s="7"/>
      <c r="AX14" s="7"/>
      <c r="AY14" s="9">
        <v>3</v>
      </c>
      <c r="AZ14" s="19">
        <v>2</v>
      </c>
      <c r="BA14" s="19"/>
      <c r="BB14" s="17">
        <v>1</v>
      </c>
      <c r="BC14" s="7"/>
      <c r="BD14" s="7"/>
      <c r="BE14" s="13">
        <f aca="true" t="shared" si="2" ref="BE14:BE29">SUM(AP14:BD14)</f>
        <v>11</v>
      </c>
    </row>
    <row r="15" spans="1:57" ht="15">
      <c r="A15" t="s">
        <v>238</v>
      </c>
      <c r="B15" t="s">
        <v>8</v>
      </c>
      <c r="C15" s="2" t="s">
        <v>23</v>
      </c>
      <c r="D15" s="2">
        <v>1.52</v>
      </c>
      <c r="E15" t="s">
        <v>215</v>
      </c>
      <c r="F15" t="s">
        <v>105</v>
      </c>
      <c r="G15" s="5" t="s">
        <v>216</v>
      </c>
      <c r="H15">
        <v>2000</v>
      </c>
      <c r="J15" t="s">
        <v>16</v>
      </c>
      <c r="K15" t="s">
        <v>34</v>
      </c>
      <c r="L15" s="2">
        <v>800</v>
      </c>
      <c r="M15" s="2" t="s">
        <v>221</v>
      </c>
      <c r="N15" t="s">
        <v>215</v>
      </c>
      <c r="O15" t="s">
        <v>105</v>
      </c>
      <c r="P15" s="5" t="s">
        <v>216</v>
      </c>
      <c r="Q15">
        <v>2000</v>
      </c>
      <c r="S15" t="s">
        <v>21</v>
      </c>
      <c r="T15" s="9">
        <v>2006</v>
      </c>
      <c r="U15" s="17">
        <v>2014</v>
      </c>
      <c r="V15" s="49"/>
      <c r="W15" s="19">
        <v>1</v>
      </c>
      <c r="X15" s="19"/>
      <c r="Y15" s="19"/>
      <c r="Z15" s="19"/>
      <c r="AA15" s="19"/>
      <c r="AB15" s="19"/>
      <c r="AC15" s="19"/>
      <c r="AD15" s="19"/>
      <c r="AE15" s="9"/>
      <c r="AF15" s="7">
        <v>4</v>
      </c>
      <c r="AG15" s="7"/>
      <c r="AH15" s="7">
        <v>2</v>
      </c>
      <c r="AI15" s="9"/>
      <c r="AJ15" s="19"/>
      <c r="AK15" s="20">
        <f t="shared" si="0"/>
        <v>7</v>
      </c>
      <c r="AM15" t="s">
        <v>291</v>
      </c>
      <c r="AN15" s="31">
        <v>2014</v>
      </c>
      <c r="AO15" s="53">
        <v>2017</v>
      </c>
      <c r="AP15" s="4">
        <v>1</v>
      </c>
      <c r="AQ15" s="36">
        <v>2</v>
      </c>
      <c r="AR15" s="36"/>
      <c r="AS15" s="38">
        <v>2</v>
      </c>
      <c r="AT15" s="36"/>
      <c r="AU15" s="36"/>
      <c r="AV15" s="36"/>
      <c r="AW15" s="36"/>
      <c r="AY15" s="33"/>
      <c r="AZ15">
        <v>1</v>
      </c>
      <c r="BB15" s="32"/>
      <c r="BE15" s="20">
        <f t="shared" si="2"/>
        <v>6</v>
      </c>
    </row>
    <row r="16" spans="1:57" ht="15">
      <c r="A16" t="s">
        <v>238</v>
      </c>
      <c r="B16" t="s">
        <v>8</v>
      </c>
      <c r="C16" s="2" t="s">
        <v>128</v>
      </c>
      <c r="D16" s="2">
        <v>11.17</v>
      </c>
      <c r="E16" t="s">
        <v>215</v>
      </c>
      <c r="F16" t="s">
        <v>105</v>
      </c>
      <c r="G16" s="5" t="s">
        <v>216</v>
      </c>
      <c r="H16">
        <v>2000</v>
      </c>
      <c r="J16" t="s">
        <v>16</v>
      </c>
      <c r="K16" t="s">
        <v>34</v>
      </c>
      <c r="L16" s="2">
        <v>3000</v>
      </c>
      <c r="M16" s="2" t="s">
        <v>231</v>
      </c>
      <c r="N16" t="s">
        <v>215</v>
      </c>
      <c r="O16" t="s">
        <v>105</v>
      </c>
      <c r="P16" s="5" t="s">
        <v>216</v>
      </c>
      <c r="Q16">
        <v>2000</v>
      </c>
      <c r="S16" t="s">
        <v>37</v>
      </c>
      <c r="T16" s="9">
        <v>2004</v>
      </c>
      <c r="U16" s="17">
        <v>2008</v>
      </c>
      <c r="V16" s="49"/>
      <c r="W16" s="19">
        <v>2</v>
      </c>
      <c r="X16" s="19"/>
      <c r="Y16" s="48"/>
      <c r="Z16" s="19"/>
      <c r="AA16" s="19"/>
      <c r="AB16" s="19"/>
      <c r="AC16" s="19"/>
      <c r="AD16" s="19"/>
      <c r="AE16" s="9">
        <v>1</v>
      </c>
      <c r="AF16" s="7">
        <v>2</v>
      </c>
      <c r="AG16" s="7"/>
      <c r="AH16" s="7">
        <v>1</v>
      </c>
      <c r="AI16" s="9">
        <v>1</v>
      </c>
      <c r="AJ16" s="19"/>
      <c r="AK16" s="20">
        <f t="shared" si="0"/>
        <v>7</v>
      </c>
      <c r="AM16" t="s">
        <v>141</v>
      </c>
      <c r="AN16" s="9">
        <v>2004</v>
      </c>
      <c r="AO16" s="17"/>
      <c r="AP16" s="15">
        <v>1</v>
      </c>
      <c r="AQ16" s="7">
        <v>1</v>
      </c>
      <c r="AR16" s="7">
        <v>1</v>
      </c>
      <c r="AS16" s="18"/>
      <c r="AT16" s="7"/>
      <c r="AU16" s="7"/>
      <c r="AV16" s="7"/>
      <c r="AW16" s="7"/>
      <c r="AX16" s="7"/>
      <c r="AY16" s="9"/>
      <c r="AZ16" s="19">
        <v>1</v>
      </c>
      <c r="BA16" s="19"/>
      <c r="BB16" s="17">
        <v>1</v>
      </c>
      <c r="BC16" s="7"/>
      <c r="BD16" s="7"/>
      <c r="BE16" s="13">
        <f t="shared" si="2"/>
        <v>5</v>
      </c>
    </row>
    <row r="17" spans="1:57" ht="15">
      <c r="A17" t="s">
        <v>114</v>
      </c>
      <c r="B17" t="s">
        <v>8</v>
      </c>
      <c r="C17" s="2">
        <v>800</v>
      </c>
      <c r="D17" s="2" t="s">
        <v>226</v>
      </c>
      <c r="E17" t="s">
        <v>215</v>
      </c>
      <c r="F17" t="s">
        <v>105</v>
      </c>
      <c r="G17" s="5" t="s">
        <v>216</v>
      </c>
      <c r="H17">
        <v>2000</v>
      </c>
      <c r="J17" t="s">
        <v>177</v>
      </c>
      <c r="K17" t="s">
        <v>8</v>
      </c>
      <c r="L17" s="2">
        <v>3000</v>
      </c>
      <c r="M17" s="2" t="s">
        <v>178</v>
      </c>
      <c r="N17" t="s">
        <v>129</v>
      </c>
      <c r="O17" t="s">
        <v>130</v>
      </c>
      <c r="P17" s="5">
        <v>40257</v>
      </c>
      <c r="Q17">
        <v>2004</v>
      </c>
      <c r="S17" t="s">
        <v>154</v>
      </c>
      <c r="T17" s="9">
        <v>2004</v>
      </c>
      <c r="U17" s="55">
        <v>2017</v>
      </c>
      <c r="V17" s="49"/>
      <c r="W17" s="19">
        <v>1</v>
      </c>
      <c r="X17" s="19">
        <v>1</v>
      </c>
      <c r="Y17" s="48"/>
      <c r="Z17" s="19"/>
      <c r="AA17" s="19"/>
      <c r="AB17" s="19"/>
      <c r="AC17" s="19"/>
      <c r="AD17" s="19"/>
      <c r="AE17" s="9"/>
      <c r="AF17" s="7">
        <v>2</v>
      </c>
      <c r="AG17" s="7"/>
      <c r="AH17" s="7">
        <v>3</v>
      </c>
      <c r="AI17" s="9"/>
      <c r="AJ17" s="19"/>
      <c r="AK17" s="20">
        <f t="shared" si="0"/>
        <v>7</v>
      </c>
      <c r="AM17" t="s">
        <v>145</v>
      </c>
      <c r="AN17" s="9">
        <v>2004</v>
      </c>
      <c r="AO17" s="17">
        <v>2014</v>
      </c>
      <c r="AP17" s="15"/>
      <c r="AQ17" s="7">
        <v>1</v>
      </c>
      <c r="AR17" s="7"/>
      <c r="AS17" s="15">
        <v>1</v>
      </c>
      <c r="AT17" s="7"/>
      <c r="AU17" s="7"/>
      <c r="AV17" s="7"/>
      <c r="AW17" s="7"/>
      <c r="AX17" s="7"/>
      <c r="AY17" s="9"/>
      <c r="AZ17" s="19">
        <v>1</v>
      </c>
      <c r="BA17" s="19"/>
      <c r="BB17" s="17">
        <v>1</v>
      </c>
      <c r="BC17" s="7"/>
      <c r="BD17" s="7"/>
      <c r="BE17" s="13">
        <f t="shared" si="2"/>
        <v>4</v>
      </c>
    </row>
    <row r="18" spans="1:57" ht="15">
      <c r="A18" t="s">
        <v>114</v>
      </c>
      <c r="B18" t="s">
        <v>8</v>
      </c>
      <c r="C18" s="2">
        <v>1500</v>
      </c>
      <c r="D18" s="2" t="s">
        <v>230</v>
      </c>
      <c r="E18" t="s">
        <v>215</v>
      </c>
      <c r="F18" t="s">
        <v>105</v>
      </c>
      <c r="G18" s="5" t="s">
        <v>216</v>
      </c>
      <c r="H18">
        <v>2000</v>
      </c>
      <c r="J18" t="s">
        <v>133</v>
      </c>
      <c r="K18" t="s">
        <v>98</v>
      </c>
      <c r="L18" s="2" t="s">
        <v>86</v>
      </c>
      <c r="M18" s="3">
        <v>8.6</v>
      </c>
      <c r="N18" t="s">
        <v>129</v>
      </c>
      <c r="O18" t="s">
        <v>130</v>
      </c>
      <c r="P18" s="5">
        <v>40258</v>
      </c>
      <c r="Q18">
        <v>2004</v>
      </c>
      <c r="S18" t="s">
        <v>198</v>
      </c>
      <c r="T18" s="9">
        <v>2000</v>
      </c>
      <c r="U18" s="17">
        <v>2008</v>
      </c>
      <c r="V18" s="15"/>
      <c r="W18" s="7"/>
      <c r="X18" s="7"/>
      <c r="Y18" s="18"/>
      <c r="Z18" s="7"/>
      <c r="AA18" s="7">
        <v>2</v>
      </c>
      <c r="AB18" s="7">
        <v>2</v>
      </c>
      <c r="AC18" s="7">
        <v>2</v>
      </c>
      <c r="AD18" s="7"/>
      <c r="AE18" s="9"/>
      <c r="AF18" s="7"/>
      <c r="AG18" s="7"/>
      <c r="AH18" s="7"/>
      <c r="AI18" s="9"/>
      <c r="AJ18" s="7"/>
      <c r="AK18" s="20">
        <f t="shared" si="0"/>
        <v>6</v>
      </c>
      <c r="AM18" t="s">
        <v>147</v>
      </c>
      <c r="AN18" s="9">
        <v>2004</v>
      </c>
      <c r="AO18" s="17">
        <v>2014</v>
      </c>
      <c r="AP18" s="15"/>
      <c r="AQ18" s="7">
        <v>1</v>
      </c>
      <c r="AR18" s="7">
        <v>1</v>
      </c>
      <c r="AS18" s="18"/>
      <c r="AT18" s="7"/>
      <c r="AU18" s="7"/>
      <c r="AV18" s="7"/>
      <c r="AW18" s="7"/>
      <c r="AX18" s="7"/>
      <c r="AY18" s="9">
        <v>2</v>
      </c>
      <c r="AZ18" s="19"/>
      <c r="BA18" s="19"/>
      <c r="BB18" s="17"/>
      <c r="BC18" s="7"/>
      <c r="BD18" s="7"/>
      <c r="BE18" s="13">
        <f t="shared" si="2"/>
        <v>4</v>
      </c>
    </row>
    <row r="19" spans="1:57" ht="15">
      <c r="A19" t="s">
        <v>114</v>
      </c>
      <c r="B19" t="s">
        <v>8</v>
      </c>
      <c r="C19" s="2">
        <v>3000</v>
      </c>
      <c r="D19" s="2" t="s">
        <v>235</v>
      </c>
      <c r="E19" t="s">
        <v>215</v>
      </c>
      <c r="F19" t="s">
        <v>105</v>
      </c>
      <c r="G19" s="5" t="s">
        <v>216</v>
      </c>
      <c r="H19">
        <v>2000</v>
      </c>
      <c r="J19" t="s">
        <v>2</v>
      </c>
      <c r="K19" t="s">
        <v>8</v>
      </c>
      <c r="L19" s="2" t="s">
        <v>9</v>
      </c>
      <c r="M19" s="3">
        <v>10</v>
      </c>
      <c r="N19" t="s">
        <v>129</v>
      </c>
      <c r="O19" t="s">
        <v>130</v>
      </c>
      <c r="P19" s="5">
        <v>40256</v>
      </c>
      <c r="Q19">
        <v>2004</v>
      </c>
      <c r="S19" t="s">
        <v>407</v>
      </c>
      <c r="T19" s="31">
        <v>2014</v>
      </c>
      <c r="U19" s="55">
        <v>2017</v>
      </c>
      <c r="V19" s="51"/>
      <c r="Z19">
        <v>1</v>
      </c>
      <c r="AA19">
        <v>2</v>
      </c>
      <c r="AB19">
        <v>1</v>
      </c>
      <c r="AC19">
        <v>2</v>
      </c>
      <c r="AE19" s="33"/>
      <c r="AI19" s="33"/>
      <c r="AK19" s="20">
        <f t="shared" si="0"/>
        <v>6</v>
      </c>
      <c r="AM19" t="s">
        <v>110</v>
      </c>
      <c r="AN19" s="9">
        <v>2006</v>
      </c>
      <c r="AO19" s="17">
        <v>2014</v>
      </c>
      <c r="AP19" s="15"/>
      <c r="AQ19" s="7"/>
      <c r="AR19" s="7"/>
      <c r="AS19" s="7"/>
      <c r="AT19" s="7"/>
      <c r="AU19" s="7"/>
      <c r="AV19" s="7"/>
      <c r="AW19" s="7"/>
      <c r="AX19" s="7"/>
      <c r="AY19" s="9">
        <v>1</v>
      </c>
      <c r="AZ19" s="19"/>
      <c r="BA19" s="19"/>
      <c r="BB19" s="17">
        <v>1</v>
      </c>
      <c r="BC19" s="7">
        <v>1</v>
      </c>
      <c r="BD19" s="7">
        <v>1</v>
      </c>
      <c r="BE19" s="13">
        <f t="shared" si="2"/>
        <v>4</v>
      </c>
    </row>
    <row r="20" spans="1:57" ht="15">
      <c r="A20" t="s">
        <v>47</v>
      </c>
      <c r="B20" t="s">
        <v>0</v>
      </c>
      <c r="C20" s="2">
        <v>800</v>
      </c>
      <c r="D20" s="2" t="s">
        <v>225</v>
      </c>
      <c r="E20" t="s">
        <v>215</v>
      </c>
      <c r="F20" t="s">
        <v>105</v>
      </c>
      <c r="G20" s="5" t="s">
        <v>216</v>
      </c>
      <c r="H20">
        <v>2000</v>
      </c>
      <c r="J20" t="s">
        <v>2</v>
      </c>
      <c r="K20" t="s">
        <v>8</v>
      </c>
      <c r="L20" s="2" t="s">
        <v>23</v>
      </c>
      <c r="M20" s="2">
        <v>1.52</v>
      </c>
      <c r="N20" t="s">
        <v>129</v>
      </c>
      <c r="O20" t="s">
        <v>130</v>
      </c>
      <c r="P20" s="5">
        <v>40257</v>
      </c>
      <c r="Q20">
        <v>2004</v>
      </c>
      <c r="S20" t="s">
        <v>185</v>
      </c>
      <c r="T20" s="9">
        <v>2000</v>
      </c>
      <c r="U20" s="17">
        <v>2008</v>
      </c>
      <c r="V20" s="49"/>
      <c r="W20" s="7"/>
      <c r="X20" s="7"/>
      <c r="Y20" s="7"/>
      <c r="Z20" s="7"/>
      <c r="AA20" s="7"/>
      <c r="AB20" s="7"/>
      <c r="AC20" s="7"/>
      <c r="AD20" s="19"/>
      <c r="AE20" s="9"/>
      <c r="AF20" s="7">
        <v>3</v>
      </c>
      <c r="AG20" s="7"/>
      <c r="AH20" s="7">
        <v>3</v>
      </c>
      <c r="AI20" s="9"/>
      <c r="AJ20" s="19"/>
      <c r="AK20" s="20">
        <f t="shared" si="0"/>
        <v>6</v>
      </c>
      <c r="AM20" t="s">
        <v>97</v>
      </c>
      <c r="AN20" s="9">
        <v>2008</v>
      </c>
      <c r="AO20" s="17">
        <v>2014</v>
      </c>
      <c r="AP20" s="15"/>
      <c r="AQ20" s="7"/>
      <c r="AR20" s="7"/>
      <c r="AS20" s="7"/>
      <c r="AT20" s="7"/>
      <c r="AU20" s="7">
        <v>1</v>
      </c>
      <c r="AV20" s="7"/>
      <c r="AW20" s="7">
        <v>1</v>
      </c>
      <c r="AX20" s="7">
        <v>2</v>
      </c>
      <c r="AY20" s="9"/>
      <c r="AZ20" s="19"/>
      <c r="BA20" s="19"/>
      <c r="BB20" s="17"/>
      <c r="BC20" s="7"/>
      <c r="BD20" s="7"/>
      <c r="BE20" s="13">
        <f t="shared" si="2"/>
        <v>4</v>
      </c>
    </row>
    <row r="21" spans="1:57" ht="15">
      <c r="A21" t="s">
        <v>77</v>
      </c>
      <c r="B21" t="s">
        <v>36</v>
      </c>
      <c r="C21" s="2" t="s">
        <v>9</v>
      </c>
      <c r="D21" s="2">
        <v>10.48</v>
      </c>
      <c r="E21" t="s">
        <v>215</v>
      </c>
      <c r="F21" t="s">
        <v>105</v>
      </c>
      <c r="G21" s="5" t="s">
        <v>216</v>
      </c>
      <c r="H21">
        <v>2000</v>
      </c>
      <c r="J21" t="s">
        <v>2</v>
      </c>
      <c r="K21" t="s">
        <v>8</v>
      </c>
      <c r="L21" s="2" t="s">
        <v>6</v>
      </c>
      <c r="M21" s="2">
        <v>4.92</v>
      </c>
      <c r="N21" t="s">
        <v>129</v>
      </c>
      <c r="O21" t="s">
        <v>130</v>
      </c>
      <c r="P21" s="5">
        <v>40257</v>
      </c>
      <c r="Q21">
        <v>2004</v>
      </c>
      <c r="S21" t="s">
        <v>78</v>
      </c>
      <c r="T21" s="9">
        <v>2004</v>
      </c>
      <c r="U21" s="17">
        <v>2014</v>
      </c>
      <c r="V21" s="15"/>
      <c r="W21" s="7"/>
      <c r="X21" s="7"/>
      <c r="Y21" s="18"/>
      <c r="Z21" s="7"/>
      <c r="AA21" s="7"/>
      <c r="AB21" s="7"/>
      <c r="AC21" s="7"/>
      <c r="AD21" s="7"/>
      <c r="AE21" s="9">
        <v>2</v>
      </c>
      <c r="AF21" s="7"/>
      <c r="AG21" s="7">
        <v>2</v>
      </c>
      <c r="AH21" s="7">
        <v>1</v>
      </c>
      <c r="AI21" s="9"/>
      <c r="AJ21" s="7"/>
      <c r="AK21" s="20">
        <f t="shared" si="0"/>
        <v>5</v>
      </c>
      <c r="AM21" t="s">
        <v>142</v>
      </c>
      <c r="AN21" s="9">
        <v>2000</v>
      </c>
      <c r="AO21" s="17">
        <v>2006</v>
      </c>
      <c r="AP21" s="15"/>
      <c r="AQ21" s="7"/>
      <c r="AR21" s="7"/>
      <c r="AS21" s="18"/>
      <c r="AT21" s="7"/>
      <c r="AU21" s="7"/>
      <c r="AV21" s="7"/>
      <c r="AW21" s="7"/>
      <c r="AX21" s="7"/>
      <c r="AY21" s="9"/>
      <c r="AZ21" s="19"/>
      <c r="BA21" s="19"/>
      <c r="BB21" s="17"/>
      <c r="BC21" s="7">
        <v>3</v>
      </c>
      <c r="BD21" s="7"/>
      <c r="BE21" s="13">
        <f t="shared" si="2"/>
        <v>3</v>
      </c>
    </row>
    <row r="22" spans="1:57" ht="15">
      <c r="A22" t="s">
        <v>77</v>
      </c>
      <c r="B22" t="s">
        <v>36</v>
      </c>
      <c r="C22" s="2" t="s">
        <v>84</v>
      </c>
      <c r="D22" s="2">
        <v>2.92</v>
      </c>
      <c r="E22" t="s">
        <v>215</v>
      </c>
      <c r="F22" t="s">
        <v>105</v>
      </c>
      <c r="G22" s="5" t="s">
        <v>216</v>
      </c>
      <c r="H22">
        <v>2000</v>
      </c>
      <c r="J22" t="s">
        <v>2</v>
      </c>
      <c r="K22" t="s">
        <v>8</v>
      </c>
      <c r="L22" s="2" t="s">
        <v>10</v>
      </c>
      <c r="M22" s="2">
        <v>9.98</v>
      </c>
      <c r="N22" t="s">
        <v>129</v>
      </c>
      <c r="O22" t="s">
        <v>130</v>
      </c>
      <c r="P22" s="5">
        <v>40258</v>
      </c>
      <c r="Q22">
        <v>2004</v>
      </c>
      <c r="S22" t="s">
        <v>169</v>
      </c>
      <c r="T22" s="9">
        <v>2004</v>
      </c>
      <c r="U22" s="17">
        <v>2014</v>
      </c>
      <c r="V22" s="15"/>
      <c r="W22" s="7"/>
      <c r="X22" s="7"/>
      <c r="Y22" s="18"/>
      <c r="Z22" s="7"/>
      <c r="AA22" s="7">
        <v>1</v>
      </c>
      <c r="AB22" s="7">
        <v>2</v>
      </c>
      <c r="AC22" s="7">
        <v>2</v>
      </c>
      <c r="AD22" s="7"/>
      <c r="AE22" s="9"/>
      <c r="AF22" s="7"/>
      <c r="AG22" s="7"/>
      <c r="AH22" s="7"/>
      <c r="AI22" s="9"/>
      <c r="AJ22" s="7"/>
      <c r="AK22" s="20">
        <f t="shared" si="0"/>
        <v>5</v>
      </c>
      <c r="AM22" t="s">
        <v>137</v>
      </c>
      <c r="AN22" s="9">
        <v>2004</v>
      </c>
      <c r="AO22" s="17"/>
      <c r="AP22" s="15"/>
      <c r="AQ22" s="7"/>
      <c r="AR22" s="7"/>
      <c r="AS22" s="18"/>
      <c r="AT22" s="7">
        <v>1</v>
      </c>
      <c r="AU22" s="7">
        <v>1</v>
      </c>
      <c r="AV22" s="7">
        <v>1</v>
      </c>
      <c r="AW22" s="7"/>
      <c r="AX22" s="7"/>
      <c r="AY22" s="9"/>
      <c r="AZ22" s="19"/>
      <c r="BA22" s="19"/>
      <c r="BB22" s="17"/>
      <c r="BC22" s="7"/>
      <c r="BD22" s="7"/>
      <c r="BE22" s="13">
        <f t="shared" si="2"/>
        <v>3</v>
      </c>
    </row>
    <row r="23" spans="1:57" ht="15">
      <c r="A23" t="s">
        <v>185</v>
      </c>
      <c r="B23" t="s">
        <v>98</v>
      </c>
      <c r="C23" s="2" t="s">
        <v>10</v>
      </c>
      <c r="D23" s="2">
        <v>12.55</v>
      </c>
      <c r="E23" t="s">
        <v>215</v>
      </c>
      <c r="F23" t="s">
        <v>105</v>
      </c>
      <c r="G23" s="5" t="s">
        <v>216</v>
      </c>
      <c r="H23">
        <v>2000</v>
      </c>
      <c r="J23" t="s">
        <v>146</v>
      </c>
      <c r="K23" t="s">
        <v>13</v>
      </c>
      <c r="L23" s="2" t="s">
        <v>118</v>
      </c>
      <c r="M23" s="2">
        <v>6.03</v>
      </c>
      <c r="N23" t="s">
        <v>129</v>
      </c>
      <c r="O23" t="s">
        <v>130</v>
      </c>
      <c r="P23" s="5">
        <v>40258</v>
      </c>
      <c r="Q23">
        <v>2004</v>
      </c>
      <c r="S23" t="s">
        <v>43</v>
      </c>
      <c r="T23" s="9">
        <v>2006</v>
      </c>
      <c r="U23" s="55">
        <v>2017</v>
      </c>
      <c r="V23" s="15"/>
      <c r="W23" s="7"/>
      <c r="X23" s="7"/>
      <c r="Y23" s="7"/>
      <c r="Z23" s="7">
        <v>4</v>
      </c>
      <c r="AA23" s="7">
        <v>1</v>
      </c>
      <c r="AB23" s="7"/>
      <c r="AC23" s="7"/>
      <c r="AD23" s="7"/>
      <c r="AE23" s="9"/>
      <c r="AF23" s="7"/>
      <c r="AG23" s="7"/>
      <c r="AH23" s="7"/>
      <c r="AI23" s="9"/>
      <c r="AJ23" s="7"/>
      <c r="AK23" s="20">
        <f t="shared" si="0"/>
        <v>5</v>
      </c>
      <c r="AM23" t="s">
        <v>100</v>
      </c>
      <c r="AN23" s="9">
        <v>2004</v>
      </c>
      <c r="AO23" s="17">
        <v>2008</v>
      </c>
      <c r="AP23" s="15"/>
      <c r="AQ23" s="7"/>
      <c r="AR23" s="7"/>
      <c r="AS23" s="18"/>
      <c r="AT23" s="7"/>
      <c r="AU23" s="7"/>
      <c r="AV23" s="7"/>
      <c r="AW23" s="7"/>
      <c r="AX23" s="7">
        <v>3</v>
      </c>
      <c r="AY23" s="9"/>
      <c r="AZ23" s="19"/>
      <c r="BA23" s="19"/>
      <c r="BB23" s="17"/>
      <c r="BC23" s="7"/>
      <c r="BD23" s="7"/>
      <c r="BE23" s="13">
        <f t="shared" si="2"/>
        <v>3</v>
      </c>
    </row>
    <row r="24" spans="1:57" ht="15">
      <c r="A24" t="s">
        <v>220</v>
      </c>
      <c r="B24" t="s">
        <v>50</v>
      </c>
      <c r="C24" s="2">
        <v>400</v>
      </c>
      <c r="D24" s="2">
        <v>70.55</v>
      </c>
      <c r="E24" t="s">
        <v>215</v>
      </c>
      <c r="F24" t="s">
        <v>105</v>
      </c>
      <c r="G24" s="5" t="s">
        <v>216</v>
      </c>
      <c r="H24">
        <v>2000</v>
      </c>
      <c r="J24" t="s">
        <v>144</v>
      </c>
      <c r="K24" t="s">
        <v>36</v>
      </c>
      <c r="L24" s="2" t="s">
        <v>118</v>
      </c>
      <c r="M24" s="2">
        <v>7.31</v>
      </c>
      <c r="N24" t="s">
        <v>129</v>
      </c>
      <c r="O24" t="s">
        <v>130</v>
      </c>
      <c r="P24" s="5">
        <v>40258</v>
      </c>
      <c r="Q24">
        <v>2004</v>
      </c>
      <c r="S24" t="s">
        <v>309</v>
      </c>
      <c r="T24" s="31">
        <v>2014</v>
      </c>
      <c r="U24" s="17"/>
      <c r="V24" s="40">
        <v>1</v>
      </c>
      <c r="W24" s="36">
        <v>1</v>
      </c>
      <c r="X24" s="36"/>
      <c r="Y24" s="40">
        <v>1</v>
      </c>
      <c r="Z24" s="36"/>
      <c r="AA24" s="36"/>
      <c r="AB24" s="36"/>
      <c r="AC24" s="36"/>
      <c r="AD24" s="36"/>
      <c r="AE24" s="33"/>
      <c r="AF24">
        <v>1</v>
      </c>
      <c r="AH24">
        <v>1</v>
      </c>
      <c r="AI24" s="33"/>
      <c r="AJ24" s="36"/>
      <c r="AK24" s="13">
        <f t="shared" si="0"/>
        <v>5</v>
      </c>
      <c r="AM24" t="s">
        <v>54</v>
      </c>
      <c r="AN24" s="9">
        <v>2008</v>
      </c>
      <c r="AO24" s="17"/>
      <c r="AP24" s="15"/>
      <c r="AQ24" s="7"/>
      <c r="AR24" s="7"/>
      <c r="AS24" s="7"/>
      <c r="AT24" s="7"/>
      <c r="AU24" s="7">
        <v>1</v>
      </c>
      <c r="AV24" s="7">
        <v>1</v>
      </c>
      <c r="AW24" s="7">
        <v>1</v>
      </c>
      <c r="AX24" s="7"/>
      <c r="AY24" s="9"/>
      <c r="AZ24" s="19"/>
      <c r="BA24" s="19"/>
      <c r="BB24" s="17"/>
      <c r="BC24" s="7"/>
      <c r="BD24" s="7"/>
      <c r="BE24" s="13">
        <f t="shared" si="2"/>
        <v>3</v>
      </c>
    </row>
    <row r="25" spans="1:57" ht="15">
      <c r="A25" t="s">
        <v>236</v>
      </c>
      <c r="B25" t="s">
        <v>27</v>
      </c>
      <c r="C25" s="2" t="s">
        <v>23</v>
      </c>
      <c r="D25" s="3">
        <v>1.2</v>
      </c>
      <c r="E25" t="s">
        <v>215</v>
      </c>
      <c r="F25" t="s">
        <v>105</v>
      </c>
      <c r="G25" s="5" t="s">
        <v>216</v>
      </c>
      <c r="H25">
        <v>2000</v>
      </c>
      <c r="J25" t="s">
        <v>42</v>
      </c>
      <c r="K25" t="s">
        <v>0</v>
      </c>
      <c r="L25" s="2" t="s">
        <v>23</v>
      </c>
      <c r="M25" s="2">
        <v>1.12</v>
      </c>
      <c r="N25" t="s">
        <v>129</v>
      </c>
      <c r="O25" t="s">
        <v>130</v>
      </c>
      <c r="P25" s="5">
        <v>40257</v>
      </c>
      <c r="Q25">
        <v>2004</v>
      </c>
      <c r="S25" t="s">
        <v>22</v>
      </c>
      <c r="T25" s="9">
        <v>2004</v>
      </c>
      <c r="U25" s="17">
        <v>2010</v>
      </c>
      <c r="V25" s="49">
        <v>2</v>
      </c>
      <c r="W25" s="19"/>
      <c r="X25" s="19"/>
      <c r="Y25" s="48"/>
      <c r="Z25" s="19"/>
      <c r="AA25" s="19"/>
      <c r="AB25" s="19"/>
      <c r="AC25" s="19"/>
      <c r="AD25" s="19"/>
      <c r="AE25" s="9">
        <v>3</v>
      </c>
      <c r="AF25" s="7"/>
      <c r="AG25" s="7"/>
      <c r="AH25" s="7"/>
      <c r="AI25" s="9"/>
      <c r="AJ25" s="19"/>
      <c r="AK25" s="20">
        <f t="shared" si="0"/>
        <v>5</v>
      </c>
      <c r="AM25" t="s">
        <v>271</v>
      </c>
      <c r="AN25" s="31">
        <v>2014</v>
      </c>
      <c r="AO25" s="32"/>
      <c r="AP25" s="15"/>
      <c r="AQ25" s="19"/>
      <c r="AR25" s="19"/>
      <c r="AS25" s="19"/>
      <c r="AT25" s="19">
        <v>1</v>
      </c>
      <c r="AU25" s="19">
        <v>1</v>
      </c>
      <c r="AV25" s="19">
        <v>1</v>
      </c>
      <c r="AW25" s="19"/>
      <c r="AX25" s="7"/>
      <c r="AY25" s="9"/>
      <c r="AZ25" s="7"/>
      <c r="BA25" s="7"/>
      <c r="BB25" s="17"/>
      <c r="BC25" s="7"/>
      <c r="BD25" s="7"/>
      <c r="BE25" s="20">
        <f t="shared" si="2"/>
        <v>3</v>
      </c>
    </row>
    <row r="26" spans="1:57" ht="15">
      <c r="A26" t="s">
        <v>236</v>
      </c>
      <c r="B26" t="s">
        <v>27</v>
      </c>
      <c r="C26" s="2" t="s">
        <v>6</v>
      </c>
      <c r="D26" s="2">
        <v>3.86</v>
      </c>
      <c r="E26" t="s">
        <v>215</v>
      </c>
      <c r="F26" t="s">
        <v>105</v>
      </c>
      <c r="G26" s="5" t="s">
        <v>216</v>
      </c>
      <c r="H26">
        <v>2000</v>
      </c>
      <c r="J26" t="s">
        <v>148</v>
      </c>
      <c r="K26" t="s">
        <v>50</v>
      </c>
      <c r="L26" s="2" t="s">
        <v>6</v>
      </c>
      <c r="M26" s="2">
        <v>2.77</v>
      </c>
      <c r="N26" t="s">
        <v>129</v>
      </c>
      <c r="O26" t="s">
        <v>130</v>
      </c>
      <c r="P26" s="5">
        <v>40257</v>
      </c>
      <c r="Q26">
        <v>2004</v>
      </c>
      <c r="S26" t="s">
        <v>331</v>
      </c>
      <c r="T26" s="9">
        <v>2004</v>
      </c>
      <c r="U26" s="17">
        <v>2014</v>
      </c>
      <c r="V26" s="49"/>
      <c r="W26" s="19">
        <v>2</v>
      </c>
      <c r="X26" s="19">
        <v>1</v>
      </c>
      <c r="Y26" s="19">
        <v>2</v>
      </c>
      <c r="Z26" s="19"/>
      <c r="AA26" s="19"/>
      <c r="AB26" s="19"/>
      <c r="AC26" s="19"/>
      <c r="AD26" s="19"/>
      <c r="AE26" s="9"/>
      <c r="AF26" s="7"/>
      <c r="AG26" s="7"/>
      <c r="AH26" s="7"/>
      <c r="AI26" s="9"/>
      <c r="AJ26" s="19"/>
      <c r="AK26" s="20">
        <f t="shared" si="0"/>
        <v>5</v>
      </c>
      <c r="AM26" t="s">
        <v>219</v>
      </c>
      <c r="AN26" s="9">
        <v>2000</v>
      </c>
      <c r="AO26" s="17"/>
      <c r="AP26" s="15"/>
      <c r="AQ26" s="7"/>
      <c r="AR26" s="7"/>
      <c r="AS26" s="18"/>
      <c r="AT26" s="7">
        <v>1</v>
      </c>
      <c r="AU26" s="7">
        <v>1</v>
      </c>
      <c r="AV26" s="7"/>
      <c r="AW26" s="7"/>
      <c r="AX26" s="7"/>
      <c r="AY26" s="9"/>
      <c r="AZ26" s="19"/>
      <c r="BA26" s="19"/>
      <c r="BB26" s="17"/>
      <c r="BC26" s="7"/>
      <c r="BD26" s="7"/>
      <c r="BE26" s="20">
        <f t="shared" si="2"/>
        <v>2</v>
      </c>
    </row>
    <row r="27" spans="1:57" ht="15">
      <c r="A27" t="s">
        <v>236</v>
      </c>
      <c r="B27" t="s">
        <v>27</v>
      </c>
      <c r="C27" s="2" t="s">
        <v>10</v>
      </c>
      <c r="D27" s="2">
        <v>7.66</v>
      </c>
      <c r="E27" t="s">
        <v>215</v>
      </c>
      <c r="F27" t="s">
        <v>105</v>
      </c>
      <c r="G27" s="5" t="s">
        <v>216</v>
      </c>
      <c r="H27">
        <v>2000</v>
      </c>
      <c r="J27" t="s">
        <v>148</v>
      </c>
      <c r="K27" t="s">
        <v>50</v>
      </c>
      <c r="L27" s="2" t="s">
        <v>10</v>
      </c>
      <c r="M27" s="2">
        <v>5.67</v>
      </c>
      <c r="N27" t="s">
        <v>129</v>
      </c>
      <c r="O27" t="s">
        <v>130</v>
      </c>
      <c r="P27" s="5">
        <v>40258</v>
      </c>
      <c r="Q27">
        <v>2004</v>
      </c>
      <c r="S27" t="s">
        <v>32</v>
      </c>
      <c r="T27" s="9">
        <v>2002</v>
      </c>
      <c r="U27" s="55">
        <v>2017</v>
      </c>
      <c r="V27" s="49"/>
      <c r="W27" s="19">
        <v>1</v>
      </c>
      <c r="X27" s="19"/>
      <c r="Y27" s="19">
        <v>1</v>
      </c>
      <c r="Z27" s="19">
        <v>3</v>
      </c>
      <c r="AA27" s="19"/>
      <c r="AB27" s="19"/>
      <c r="AC27" s="19"/>
      <c r="AD27" s="19"/>
      <c r="AE27" s="9"/>
      <c r="AF27" s="7"/>
      <c r="AG27" s="7"/>
      <c r="AH27" s="7"/>
      <c r="AI27" s="9"/>
      <c r="AJ27" s="19"/>
      <c r="AK27" s="20">
        <f t="shared" si="0"/>
        <v>5</v>
      </c>
      <c r="AM27" t="s">
        <v>148</v>
      </c>
      <c r="AN27" s="9">
        <v>2004</v>
      </c>
      <c r="AO27" s="17"/>
      <c r="AP27" s="15"/>
      <c r="AQ27" s="7"/>
      <c r="AR27" s="7"/>
      <c r="AS27" s="18"/>
      <c r="AT27" s="7"/>
      <c r="AU27" s="7"/>
      <c r="AV27" s="7"/>
      <c r="AW27" s="7"/>
      <c r="AX27" s="7"/>
      <c r="AY27" s="9"/>
      <c r="AZ27" s="19">
        <v>1</v>
      </c>
      <c r="BA27" s="19"/>
      <c r="BB27" s="17">
        <v>1</v>
      </c>
      <c r="BC27" s="7"/>
      <c r="BD27" s="7"/>
      <c r="BE27" s="13">
        <f t="shared" si="2"/>
        <v>2</v>
      </c>
    </row>
    <row r="28" spans="1:57" ht="15">
      <c r="A28" t="s">
        <v>218</v>
      </c>
      <c r="B28" t="s">
        <v>31</v>
      </c>
      <c r="C28" s="2">
        <v>200</v>
      </c>
      <c r="D28" s="2">
        <v>25.14</v>
      </c>
      <c r="E28" t="s">
        <v>215</v>
      </c>
      <c r="F28" t="s">
        <v>105</v>
      </c>
      <c r="G28" s="5" t="s">
        <v>216</v>
      </c>
      <c r="H28">
        <v>2000</v>
      </c>
      <c r="J28" t="s">
        <v>208</v>
      </c>
      <c r="K28" t="s">
        <v>34</v>
      </c>
      <c r="L28" s="2" t="s">
        <v>9</v>
      </c>
      <c r="M28" s="3">
        <v>11.1</v>
      </c>
      <c r="N28" t="s">
        <v>129</v>
      </c>
      <c r="O28" t="s">
        <v>130</v>
      </c>
      <c r="P28" s="5">
        <v>40256</v>
      </c>
      <c r="Q28">
        <v>2004</v>
      </c>
      <c r="S28" t="s">
        <v>343</v>
      </c>
      <c r="T28" s="31">
        <v>2014</v>
      </c>
      <c r="U28" s="17"/>
      <c r="V28" s="11">
        <v>1</v>
      </c>
      <c r="W28">
        <v>1</v>
      </c>
      <c r="Y28">
        <v>1</v>
      </c>
      <c r="AE28" s="33">
        <v>1</v>
      </c>
      <c r="AI28" s="33"/>
      <c r="AK28" s="20">
        <f t="shared" si="0"/>
        <v>4</v>
      </c>
      <c r="AM28" t="s">
        <v>208</v>
      </c>
      <c r="AN28" s="9">
        <v>2004</v>
      </c>
      <c r="AO28" s="17">
        <v>2014</v>
      </c>
      <c r="AP28" s="15">
        <v>2</v>
      </c>
      <c r="AQ28" s="7"/>
      <c r="AR28" s="7"/>
      <c r="AS28" s="18"/>
      <c r="AT28" s="7"/>
      <c r="AU28" s="7"/>
      <c r="AV28" s="7"/>
      <c r="AW28" s="7"/>
      <c r="AX28" s="7"/>
      <c r="AY28" s="9"/>
      <c r="AZ28" s="19"/>
      <c r="BA28" s="19"/>
      <c r="BB28" s="17"/>
      <c r="BC28" s="7"/>
      <c r="BD28" s="7"/>
      <c r="BE28" s="13">
        <f t="shared" si="2"/>
        <v>2</v>
      </c>
    </row>
    <row r="29" spans="1:57" ht="15">
      <c r="A29" t="s">
        <v>218</v>
      </c>
      <c r="B29" t="s">
        <v>31</v>
      </c>
      <c r="C29" s="2">
        <v>400</v>
      </c>
      <c r="D29" s="2">
        <v>56.39</v>
      </c>
      <c r="E29" t="s">
        <v>215</v>
      </c>
      <c r="F29" t="s">
        <v>105</v>
      </c>
      <c r="G29" s="5" t="s">
        <v>216</v>
      </c>
      <c r="H29">
        <v>2000</v>
      </c>
      <c r="J29" t="s">
        <v>145</v>
      </c>
      <c r="K29" t="s">
        <v>36</v>
      </c>
      <c r="L29" s="2" t="s">
        <v>10</v>
      </c>
      <c r="M29" s="2">
        <v>7.04</v>
      </c>
      <c r="N29" t="s">
        <v>129</v>
      </c>
      <c r="O29" t="s">
        <v>130</v>
      </c>
      <c r="P29" s="5">
        <v>40258</v>
      </c>
      <c r="Q29">
        <v>2004</v>
      </c>
      <c r="S29" t="s">
        <v>171</v>
      </c>
      <c r="T29" s="9">
        <v>2000</v>
      </c>
      <c r="U29" s="17">
        <v>2004</v>
      </c>
      <c r="V29" s="15">
        <v>1</v>
      </c>
      <c r="W29" s="7"/>
      <c r="X29" s="7"/>
      <c r="Y29" s="18"/>
      <c r="Z29" s="7">
        <v>1</v>
      </c>
      <c r="AA29" s="7">
        <v>2</v>
      </c>
      <c r="AB29" s="7"/>
      <c r="AC29" s="7"/>
      <c r="AD29" s="7"/>
      <c r="AE29" s="9"/>
      <c r="AF29" s="7"/>
      <c r="AG29" s="7"/>
      <c r="AH29" s="7"/>
      <c r="AI29" s="9"/>
      <c r="AJ29" s="7"/>
      <c r="AK29" s="20">
        <f t="shared" si="0"/>
        <v>4</v>
      </c>
      <c r="AM29" t="s">
        <v>175</v>
      </c>
      <c r="AN29" s="9">
        <v>2004</v>
      </c>
      <c r="AO29" s="17"/>
      <c r="AP29" s="15">
        <v>1</v>
      </c>
      <c r="AQ29" s="7"/>
      <c r="AR29" s="7"/>
      <c r="AS29" s="18"/>
      <c r="AT29" s="7"/>
      <c r="AU29" s="7"/>
      <c r="AV29" s="7"/>
      <c r="AW29" s="7"/>
      <c r="AX29" s="7"/>
      <c r="AY29" s="9"/>
      <c r="AZ29" s="19">
        <v>1</v>
      </c>
      <c r="BA29" s="19"/>
      <c r="BB29" s="17"/>
      <c r="BC29" s="7"/>
      <c r="BD29" s="7"/>
      <c r="BE29" s="13">
        <f t="shared" si="2"/>
        <v>2</v>
      </c>
    </row>
    <row r="30" spans="1:57" ht="15">
      <c r="A30" t="s">
        <v>124</v>
      </c>
      <c r="B30" t="s">
        <v>36</v>
      </c>
      <c r="C30" s="2" t="s">
        <v>128</v>
      </c>
      <c r="D30" s="2">
        <v>13.52</v>
      </c>
      <c r="E30" t="s">
        <v>215</v>
      </c>
      <c r="F30" t="s">
        <v>105</v>
      </c>
      <c r="G30" s="5" t="s">
        <v>216</v>
      </c>
      <c r="H30">
        <v>2000</v>
      </c>
      <c r="J30" t="s">
        <v>142</v>
      </c>
      <c r="K30" t="s">
        <v>34</v>
      </c>
      <c r="L30" s="2" t="s">
        <v>118</v>
      </c>
      <c r="M30" s="2">
        <v>11.06</v>
      </c>
      <c r="N30" t="s">
        <v>129</v>
      </c>
      <c r="O30" t="s">
        <v>130</v>
      </c>
      <c r="P30" s="5">
        <v>40258</v>
      </c>
      <c r="Q30">
        <v>2004</v>
      </c>
      <c r="S30" t="s">
        <v>62</v>
      </c>
      <c r="T30" s="9">
        <v>2008</v>
      </c>
      <c r="U30" s="17"/>
      <c r="V30" s="15"/>
      <c r="W30" s="7"/>
      <c r="X30" s="7"/>
      <c r="Y30" s="7"/>
      <c r="Z30" s="7">
        <v>1</v>
      </c>
      <c r="AA30" s="7">
        <v>1</v>
      </c>
      <c r="AB30" s="7">
        <v>1</v>
      </c>
      <c r="AC30" s="7">
        <v>1</v>
      </c>
      <c r="AD30" s="7"/>
      <c r="AE30" s="9"/>
      <c r="AF30" s="7"/>
      <c r="AG30" s="7"/>
      <c r="AH30" s="7"/>
      <c r="AI30" s="9"/>
      <c r="AJ30" s="7"/>
      <c r="AK30" s="20">
        <f t="shared" si="0"/>
        <v>4</v>
      </c>
      <c r="AM30" t="s">
        <v>134</v>
      </c>
      <c r="AN30" s="9">
        <v>2004</v>
      </c>
      <c r="AO30" s="17"/>
      <c r="AP30" s="15"/>
      <c r="AQ30" s="7"/>
      <c r="AR30" s="7"/>
      <c r="AS30" s="18"/>
      <c r="AT30" s="7"/>
      <c r="AU30" s="7"/>
      <c r="AV30" s="7">
        <v>1</v>
      </c>
      <c r="AW30" s="7">
        <v>1</v>
      </c>
      <c r="AX30" s="7"/>
      <c r="AY30" s="9"/>
      <c r="AZ30" s="19"/>
      <c r="BA30" s="19"/>
      <c r="BB30" s="17"/>
      <c r="BC30" s="7"/>
      <c r="BD30" s="7"/>
      <c r="BE30" s="13">
        <f t="shared" si="1"/>
        <v>2</v>
      </c>
    </row>
    <row r="31" spans="1:57" ht="15">
      <c r="A31" t="s">
        <v>232</v>
      </c>
      <c r="B31" t="s">
        <v>13</v>
      </c>
      <c r="C31" s="2">
        <v>3000</v>
      </c>
      <c r="D31" s="2" t="s">
        <v>233</v>
      </c>
      <c r="E31" t="s">
        <v>215</v>
      </c>
      <c r="F31" t="s">
        <v>105</v>
      </c>
      <c r="G31" s="5" t="s">
        <v>216</v>
      </c>
      <c r="H31">
        <v>2000</v>
      </c>
      <c r="J31" t="s">
        <v>137</v>
      </c>
      <c r="K31" t="s">
        <v>8</v>
      </c>
      <c r="L31" s="2">
        <v>400</v>
      </c>
      <c r="M31" s="2" t="s">
        <v>139</v>
      </c>
      <c r="N31" t="s">
        <v>129</v>
      </c>
      <c r="O31" t="s">
        <v>130</v>
      </c>
      <c r="P31" s="5">
        <v>40258</v>
      </c>
      <c r="Q31">
        <v>2004</v>
      </c>
      <c r="S31" t="s">
        <v>109</v>
      </c>
      <c r="T31" s="9">
        <v>2000</v>
      </c>
      <c r="U31" s="17">
        <v>2006</v>
      </c>
      <c r="V31" s="15"/>
      <c r="W31" s="7">
        <v>1</v>
      </c>
      <c r="X31" s="7"/>
      <c r="Y31" s="18"/>
      <c r="Z31" s="7"/>
      <c r="AA31" s="7"/>
      <c r="AB31" s="7"/>
      <c r="AC31" s="7"/>
      <c r="AD31" s="7"/>
      <c r="AE31" s="9">
        <v>1</v>
      </c>
      <c r="AF31" s="7">
        <v>1</v>
      </c>
      <c r="AG31" s="7"/>
      <c r="AH31" s="7">
        <v>1</v>
      </c>
      <c r="AI31" s="9"/>
      <c r="AJ31" s="7"/>
      <c r="AK31" s="20">
        <f t="shared" si="0"/>
        <v>4</v>
      </c>
      <c r="AM31" t="s">
        <v>131</v>
      </c>
      <c r="AN31" s="9">
        <v>2004</v>
      </c>
      <c r="AO31" s="17"/>
      <c r="AP31" s="15"/>
      <c r="AQ31" s="7"/>
      <c r="AR31" s="7"/>
      <c r="AS31" s="18"/>
      <c r="AT31" s="7"/>
      <c r="AU31" s="7">
        <v>1</v>
      </c>
      <c r="AV31" s="7">
        <v>1</v>
      </c>
      <c r="AW31" s="7"/>
      <c r="AX31" s="7"/>
      <c r="AY31" s="9"/>
      <c r="AZ31" s="19"/>
      <c r="BA31" s="19"/>
      <c r="BB31" s="17"/>
      <c r="BC31" s="7"/>
      <c r="BD31" s="7"/>
      <c r="BE31" s="13">
        <f t="shared" si="1"/>
        <v>2</v>
      </c>
    </row>
    <row r="32" spans="1:57" ht="15">
      <c r="A32" t="s">
        <v>185</v>
      </c>
      <c r="B32" t="s">
        <v>31</v>
      </c>
      <c r="C32" s="2" t="s">
        <v>6</v>
      </c>
      <c r="D32" s="2">
        <v>5.91</v>
      </c>
      <c r="E32" t="s">
        <v>213</v>
      </c>
      <c r="F32" t="s">
        <v>1</v>
      </c>
      <c r="G32" s="5" t="s">
        <v>214</v>
      </c>
      <c r="H32">
        <v>2002</v>
      </c>
      <c r="J32" t="s">
        <v>137</v>
      </c>
      <c r="K32" t="s">
        <v>8</v>
      </c>
      <c r="L32" s="2">
        <v>800</v>
      </c>
      <c r="M32" s="2" t="s">
        <v>179</v>
      </c>
      <c r="N32" t="s">
        <v>129</v>
      </c>
      <c r="O32" t="s">
        <v>130</v>
      </c>
      <c r="P32" s="5">
        <v>40257</v>
      </c>
      <c r="Q32">
        <v>2004</v>
      </c>
      <c r="S32" t="s">
        <v>349</v>
      </c>
      <c r="T32" s="31">
        <v>2014</v>
      </c>
      <c r="U32" s="55">
        <v>2017</v>
      </c>
      <c r="V32" s="11">
        <v>2</v>
      </c>
      <c r="W32">
        <v>1</v>
      </c>
      <c r="AE32" s="33">
        <v>1</v>
      </c>
      <c r="AI32" s="33"/>
      <c r="AK32" s="20">
        <f t="shared" si="0"/>
        <v>4</v>
      </c>
      <c r="AM32" t="s">
        <v>20</v>
      </c>
      <c r="AN32" s="9">
        <v>2006</v>
      </c>
      <c r="AO32" s="17">
        <v>2010</v>
      </c>
      <c r="AP32" s="15"/>
      <c r="AQ32" s="7">
        <v>1</v>
      </c>
      <c r="AR32" s="7"/>
      <c r="AS32" s="7"/>
      <c r="AT32" s="7"/>
      <c r="AU32" s="7"/>
      <c r="AV32" s="7"/>
      <c r="AW32" s="7"/>
      <c r="AX32" s="7"/>
      <c r="AY32" s="9"/>
      <c r="AZ32" s="19"/>
      <c r="BA32" s="19"/>
      <c r="BB32" s="17"/>
      <c r="BC32" s="7">
        <v>1</v>
      </c>
      <c r="BD32" s="7"/>
      <c r="BE32" s="13">
        <f t="shared" si="1"/>
        <v>2</v>
      </c>
    </row>
    <row r="33" spans="1:57" ht="15">
      <c r="A33" t="s">
        <v>185</v>
      </c>
      <c r="B33" t="s">
        <v>31</v>
      </c>
      <c r="C33" s="2" t="s">
        <v>10</v>
      </c>
      <c r="D33" s="2">
        <v>11.95</v>
      </c>
      <c r="E33" t="s">
        <v>213</v>
      </c>
      <c r="F33" t="s">
        <v>1</v>
      </c>
      <c r="G33" s="5" t="s">
        <v>214</v>
      </c>
      <c r="H33">
        <v>2002</v>
      </c>
      <c r="J33" t="s">
        <v>137</v>
      </c>
      <c r="K33" t="s">
        <v>8</v>
      </c>
      <c r="L33" s="2">
        <v>1500</v>
      </c>
      <c r="M33" s="2" t="s">
        <v>138</v>
      </c>
      <c r="N33" t="s">
        <v>129</v>
      </c>
      <c r="O33" t="s">
        <v>130</v>
      </c>
      <c r="P33" s="5">
        <v>40258</v>
      </c>
      <c r="Q33">
        <v>2004</v>
      </c>
      <c r="S33" t="s">
        <v>124</v>
      </c>
      <c r="T33" s="9">
        <v>2000</v>
      </c>
      <c r="U33" s="17">
        <v>2006</v>
      </c>
      <c r="V33" s="49">
        <v>1</v>
      </c>
      <c r="W33" s="19"/>
      <c r="X33" s="19"/>
      <c r="Y33" s="48"/>
      <c r="Z33" s="19"/>
      <c r="AA33" s="19"/>
      <c r="AB33" s="19"/>
      <c r="AC33" s="19"/>
      <c r="AD33" s="19"/>
      <c r="AE33" s="9"/>
      <c r="AF33" s="7"/>
      <c r="AG33" s="7"/>
      <c r="AH33" s="7"/>
      <c r="AI33" s="9">
        <v>3</v>
      </c>
      <c r="AJ33" s="19"/>
      <c r="AK33" s="20">
        <f t="shared" si="0"/>
        <v>4</v>
      </c>
      <c r="AM33" t="s">
        <v>279</v>
      </c>
      <c r="AN33" s="31">
        <v>2014</v>
      </c>
      <c r="AO33" s="32"/>
      <c r="AP33" s="4"/>
      <c r="AQ33" s="36"/>
      <c r="AR33" s="36"/>
      <c r="AS33" s="37"/>
      <c r="AT33" s="36"/>
      <c r="AU33" s="36"/>
      <c r="AV33" s="41">
        <v>1</v>
      </c>
      <c r="AW33" s="41">
        <v>1</v>
      </c>
      <c r="AY33" s="33"/>
      <c r="BB33" s="32"/>
      <c r="BE33" s="13">
        <f t="shared" si="1"/>
        <v>2</v>
      </c>
    </row>
    <row r="34" spans="1:57" ht="15">
      <c r="A34" t="s">
        <v>32</v>
      </c>
      <c r="B34" t="s">
        <v>8</v>
      </c>
      <c r="C34" s="2">
        <v>400</v>
      </c>
      <c r="D34" s="2">
        <v>55.04</v>
      </c>
      <c r="E34" t="s">
        <v>213</v>
      </c>
      <c r="F34" t="s">
        <v>1</v>
      </c>
      <c r="G34" s="5" t="s">
        <v>214</v>
      </c>
      <c r="H34">
        <v>2002</v>
      </c>
      <c r="J34" t="s">
        <v>136</v>
      </c>
      <c r="K34" t="s">
        <v>31</v>
      </c>
      <c r="L34" s="2" t="s">
        <v>86</v>
      </c>
      <c r="M34" s="2">
        <v>10.32</v>
      </c>
      <c r="N34" t="s">
        <v>129</v>
      </c>
      <c r="O34" t="s">
        <v>130</v>
      </c>
      <c r="P34" s="5">
        <v>40258</v>
      </c>
      <c r="Q34">
        <v>2004</v>
      </c>
      <c r="S34" t="s">
        <v>159</v>
      </c>
      <c r="T34" s="9">
        <v>2004</v>
      </c>
      <c r="U34" s="17"/>
      <c r="V34" s="15"/>
      <c r="W34" s="7">
        <v>1</v>
      </c>
      <c r="X34" s="10">
        <v>1</v>
      </c>
      <c r="Y34" s="18"/>
      <c r="Z34" s="7"/>
      <c r="AA34" s="7"/>
      <c r="AB34" s="7"/>
      <c r="AC34" s="7"/>
      <c r="AD34" s="7"/>
      <c r="AE34" s="9"/>
      <c r="AF34" s="7">
        <v>1</v>
      </c>
      <c r="AG34" s="7"/>
      <c r="AH34" s="7"/>
      <c r="AI34" s="9"/>
      <c r="AJ34" s="7"/>
      <c r="AK34" s="20">
        <f t="shared" si="0"/>
        <v>3</v>
      </c>
      <c r="AM34" t="s">
        <v>296</v>
      </c>
      <c r="AN34" s="31">
        <v>2014</v>
      </c>
      <c r="AO34" s="32"/>
      <c r="AP34" s="4"/>
      <c r="AQ34" s="36"/>
      <c r="AR34" s="36"/>
      <c r="AS34" s="38"/>
      <c r="AT34" s="36"/>
      <c r="AU34" s="36"/>
      <c r="AV34" s="36"/>
      <c r="AW34" s="36"/>
      <c r="AY34" s="33"/>
      <c r="BB34" s="32"/>
      <c r="BC34">
        <v>1</v>
      </c>
      <c r="BD34">
        <v>1</v>
      </c>
      <c r="BE34" s="13">
        <f t="shared" si="1"/>
        <v>2</v>
      </c>
    </row>
    <row r="35" spans="1:57" ht="15">
      <c r="A35" t="s">
        <v>159</v>
      </c>
      <c r="B35" t="s">
        <v>0</v>
      </c>
      <c r="C35" s="2">
        <v>100</v>
      </c>
      <c r="D35" s="3">
        <v>12.6</v>
      </c>
      <c r="E35" t="s">
        <v>129</v>
      </c>
      <c r="F35" t="s">
        <v>130</v>
      </c>
      <c r="G35" s="5">
        <v>40258</v>
      </c>
      <c r="H35">
        <v>2004</v>
      </c>
      <c r="J35" t="s">
        <v>16</v>
      </c>
      <c r="K35" t="s">
        <v>36</v>
      </c>
      <c r="L35" s="2">
        <v>800</v>
      </c>
      <c r="M35" s="2" t="s">
        <v>181</v>
      </c>
      <c r="N35" t="s">
        <v>129</v>
      </c>
      <c r="O35" t="s">
        <v>130</v>
      </c>
      <c r="P35" s="5">
        <v>40257</v>
      </c>
      <c r="Q35">
        <v>2004</v>
      </c>
      <c r="S35" t="s">
        <v>367</v>
      </c>
      <c r="T35" s="31">
        <v>2014</v>
      </c>
      <c r="U35" s="17"/>
      <c r="V35" s="4"/>
      <c r="Y35" s="2"/>
      <c r="Z35" s="41">
        <v>1</v>
      </c>
      <c r="AA35" s="41">
        <v>1</v>
      </c>
      <c r="AB35" s="41">
        <v>1</v>
      </c>
      <c r="AC35" s="46"/>
      <c r="AE35" s="33"/>
      <c r="AI35" s="33"/>
      <c r="AK35" s="20">
        <f t="shared" si="0"/>
        <v>3</v>
      </c>
      <c r="AM35" t="s">
        <v>288</v>
      </c>
      <c r="AN35" s="31">
        <v>2014</v>
      </c>
      <c r="AO35" s="32"/>
      <c r="AP35" s="4"/>
      <c r="AQ35" s="36"/>
      <c r="AR35" s="36"/>
      <c r="AS35" s="37"/>
      <c r="AT35" s="36"/>
      <c r="AU35" s="36"/>
      <c r="AV35" s="36"/>
      <c r="AW35" s="36"/>
      <c r="AY35" s="33"/>
      <c r="BB35" s="32"/>
      <c r="BC35">
        <v>1</v>
      </c>
      <c r="BD35">
        <v>1</v>
      </c>
      <c r="BE35" s="13">
        <f t="shared" si="1"/>
        <v>2</v>
      </c>
    </row>
    <row r="36" spans="1:57" ht="15">
      <c r="A36" t="s">
        <v>159</v>
      </c>
      <c r="B36" t="s">
        <v>0</v>
      </c>
      <c r="C36" s="2">
        <v>60</v>
      </c>
      <c r="D36" s="2">
        <v>7.91</v>
      </c>
      <c r="E36" t="s">
        <v>129</v>
      </c>
      <c r="F36" t="s">
        <v>130</v>
      </c>
      <c r="G36" s="5">
        <v>40257</v>
      </c>
      <c r="H36">
        <v>2004</v>
      </c>
      <c r="J36" t="s">
        <v>16</v>
      </c>
      <c r="K36" t="s">
        <v>36</v>
      </c>
      <c r="L36" s="2">
        <v>1500</v>
      </c>
      <c r="M36" s="2" t="s">
        <v>143</v>
      </c>
      <c r="N36" t="s">
        <v>129</v>
      </c>
      <c r="O36" t="s">
        <v>130</v>
      </c>
      <c r="P36" s="5">
        <v>40258</v>
      </c>
      <c r="Q36">
        <v>2004</v>
      </c>
      <c r="S36" t="s">
        <v>316</v>
      </c>
      <c r="T36" s="31">
        <v>2014</v>
      </c>
      <c r="U36" s="17"/>
      <c r="W36">
        <v>1</v>
      </c>
      <c r="Y36">
        <v>1</v>
      </c>
      <c r="Z36">
        <v>1</v>
      </c>
      <c r="AE36" s="33"/>
      <c r="AI36" s="33"/>
      <c r="AK36" s="20">
        <f t="shared" si="0"/>
        <v>3</v>
      </c>
      <c r="AM36" t="s">
        <v>267</v>
      </c>
      <c r="AN36" s="31">
        <v>2014</v>
      </c>
      <c r="AO36" s="32"/>
      <c r="AP36" s="15"/>
      <c r="AQ36" s="19"/>
      <c r="AR36" s="19"/>
      <c r="AS36" s="19"/>
      <c r="AT36" s="19"/>
      <c r="AU36" s="19"/>
      <c r="AV36" s="19">
        <v>1</v>
      </c>
      <c r="AW36" s="19">
        <v>1</v>
      </c>
      <c r="AX36" s="7"/>
      <c r="AY36" s="9"/>
      <c r="AZ36" s="7"/>
      <c r="BA36" s="7"/>
      <c r="BB36" s="17"/>
      <c r="BC36" s="7"/>
      <c r="BD36" s="7"/>
      <c r="BE36" s="20">
        <f t="shared" si="1"/>
        <v>2</v>
      </c>
    </row>
    <row r="37" spans="1:57" ht="15">
      <c r="A37" t="s">
        <v>159</v>
      </c>
      <c r="B37" t="s">
        <v>0</v>
      </c>
      <c r="C37" s="2" t="s">
        <v>6</v>
      </c>
      <c r="D37" s="2">
        <v>5.79</v>
      </c>
      <c r="E37" t="s">
        <v>129</v>
      </c>
      <c r="F37" t="s">
        <v>130</v>
      </c>
      <c r="G37" s="5">
        <v>40257</v>
      </c>
      <c r="H37">
        <v>2004</v>
      </c>
      <c r="J37" t="s">
        <v>16</v>
      </c>
      <c r="K37" t="s">
        <v>36</v>
      </c>
      <c r="L37" s="2">
        <v>3000</v>
      </c>
      <c r="M37" s="2" t="s">
        <v>180</v>
      </c>
      <c r="N37" t="s">
        <v>129</v>
      </c>
      <c r="O37" t="s">
        <v>130</v>
      </c>
      <c r="P37" s="5">
        <v>40257</v>
      </c>
      <c r="Q37">
        <v>2004</v>
      </c>
      <c r="S37" t="s">
        <v>111</v>
      </c>
      <c r="T37" s="9">
        <v>2006</v>
      </c>
      <c r="U37" s="17">
        <v>2014</v>
      </c>
      <c r="V37" s="15"/>
      <c r="W37" s="7"/>
      <c r="X37" s="7"/>
      <c r="Y37" s="7"/>
      <c r="Z37" s="7"/>
      <c r="AA37" s="7"/>
      <c r="AB37" s="7"/>
      <c r="AC37" s="7">
        <v>2</v>
      </c>
      <c r="AD37" s="7"/>
      <c r="AE37" s="9"/>
      <c r="AF37" s="7"/>
      <c r="AG37" s="7">
        <v>1</v>
      </c>
      <c r="AH37" s="7"/>
      <c r="AI37" s="9"/>
      <c r="AJ37" s="7"/>
      <c r="AK37" s="20">
        <f t="shared" si="0"/>
        <v>3</v>
      </c>
      <c r="AM37" t="s">
        <v>276</v>
      </c>
      <c r="AN37" s="31">
        <v>2014</v>
      </c>
      <c r="AO37" s="32"/>
      <c r="AP37" s="4">
        <v>1</v>
      </c>
      <c r="AQ37" s="36"/>
      <c r="AR37" s="36"/>
      <c r="AS37" s="40">
        <v>1</v>
      </c>
      <c r="AT37" s="36"/>
      <c r="AU37" s="36"/>
      <c r="AV37" s="36"/>
      <c r="AW37" s="36"/>
      <c r="AY37" s="33"/>
      <c r="BB37" s="32"/>
      <c r="BE37" s="20">
        <f t="shared" si="1"/>
        <v>2</v>
      </c>
    </row>
    <row r="38" spans="1:57" ht="15">
      <c r="A38" t="s">
        <v>198</v>
      </c>
      <c r="B38" t="s">
        <v>50</v>
      </c>
      <c r="C38" s="2">
        <v>800</v>
      </c>
      <c r="D38" s="2" t="s">
        <v>197</v>
      </c>
      <c r="E38" t="s">
        <v>129</v>
      </c>
      <c r="F38" t="s">
        <v>130</v>
      </c>
      <c r="G38" s="5">
        <v>40257</v>
      </c>
      <c r="H38">
        <v>2004</v>
      </c>
      <c r="J38" t="s">
        <v>175</v>
      </c>
      <c r="K38" t="s">
        <v>98</v>
      </c>
      <c r="L38" s="2" t="s">
        <v>9</v>
      </c>
      <c r="M38" s="2">
        <v>11.96</v>
      </c>
      <c r="N38" t="s">
        <v>129</v>
      </c>
      <c r="O38" t="s">
        <v>130</v>
      </c>
      <c r="P38" s="5">
        <v>40256</v>
      </c>
      <c r="Q38">
        <v>2004</v>
      </c>
      <c r="S38" t="s">
        <v>194</v>
      </c>
      <c r="T38" s="9">
        <v>2000</v>
      </c>
      <c r="U38" s="17">
        <v>2004</v>
      </c>
      <c r="V38" s="15"/>
      <c r="W38" s="7"/>
      <c r="X38" s="7"/>
      <c r="Y38" s="18"/>
      <c r="Z38" s="7"/>
      <c r="AA38" s="7"/>
      <c r="AB38" s="7"/>
      <c r="AC38" s="7"/>
      <c r="AD38" s="7"/>
      <c r="AE38" s="9">
        <v>2</v>
      </c>
      <c r="AF38" s="7"/>
      <c r="AG38" s="7"/>
      <c r="AH38" s="7">
        <v>1</v>
      </c>
      <c r="AI38" s="9"/>
      <c r="AJ38" s="7"/>
      <c r="AK38" s="20">
        <f t="shared" si="0"/>
        <v>3</v>
      </c>
      <c r="AM38" t="s">
        <v>293</v>
      </c>
      <c r="AN38" s="31">
        <v>2014</v>
      </c>
      <c r="AO38" s="32"/>
      <c r="AP38" s="4"/>
      <c r="AQ38" s="36"/>
      <c r="AR38" s="36"/>
      <c r="AS38" s="37"/>
      <c r="AT38" s="36"/>
      <c r="AU38" s="36"/>
      <c r="AV38" s="36"/>
      <c r="AW38" s="36"/>
      <c r="AY38" s="33"/>
      <c r="BB38" s="32"/>
      <c r="BC38">
        <v>1</v>
      </c>
      <c r="BD38">
        <v>1</v>
      </c>
      <c r="BE38" s="20">
        <f t="shared" si="1"/>
        <v>2</v>
      </c>
    </row>
    <row r="39" spans="1:57" ht="15">
      <c r="A39" t="s">
        <v>198</v>
      </c>
      <c r="B39" t="s">
        <v>50</v>
      </c>
      <c r="C39" s="2">
        <v>1500</v>
      </c>
      <c r="D39" s="2" t="s">
        <v>167</v>
      </c>
      <c r="E39" t="s">
        <v>129</v>
      </c>
      <c r="F39" t="s">
        <v>130</v>
      </c>
      <c r="G39" s="5">
        <v>40258</v>
      </c>
      <c r="H39">
        <v>2004</v>
      </c>
      <c r="J39" t="s">
        <v>175</v>
      </c>
      <c r="K39" t="s">
        <v>98</v>
      </c>
      <c r="L39" s="2" t="s">
        <v>6</v>
      </c>
      <c r="M39" s="2">
        <v>4.61</v>
      </c>
      <c r="N39" t="s">
        <v>129</v>
      </c>
      <c r="O39" t="s">
        <v>130</v>
      </c>
      <c r="P39" s="5">
        <v>40257</v>
      </c>
      <c r="Q39">
        <v>2004</v>
      </c>
      <c r="S39" t="s">
        <v>158</v>
      </c>
      <c r="T39" s="9">
        <v>2004</v>
      </c>
      <c r="U39" s="17">
        <v>2014</v>
      </c>
      <c r="V39" s="15"/>
      <c r="W39" s="7"/>
      <c r="X39" s="7"/>
      <c r="Y39" s="18"/>
      <c r="Z39" s="7"/>
      <c r="AA39" s="7"/>
      <c r="AB39" s="7"/>
      <c r="AC39" s="7"/>
      <c r="AD39" s="7"/>
      <c r="AE39" s="9"/>
      <c r="AF39" s="7"/>
      <c r="AG39" s="7"/>
      <c r="AH39" s="7"/>
      <c r="AI39" s="9">
        <v>2</v>
      </c>
      <c r="AJ39" s="7">
        <v>1</v>
      </c>
      <c r="AK39" s="20">
        <f t="shared" si="0"/>
        <v>3</v>
      </c>
      <c r="AM39" t="s">
        <v>298</v>
      </c>
      <c r="AN39" s="31">
        <v>2014</v>
      </c>
      <c r="AO39" s="32"/>
      <c r="AP39" s="4"/>
      <c r="AQ39" s="36">
        <v>1</v>
      </c>
      <c r="AR39" s="36"/>
      <c r="AS39" s="38"/>
      <c r="AT39" s="36"/>
      <c r="AU39" s="36"/>
      <c r="AV39" s="36"/>
      <c r="AW39" s="36"/>
      <c r="AY39" s="33"/>
      <c r="AZ39">
        <v>1</v>
      </c>
      <c r="BB39" s="32"/>
      <c r="BE39" s="20">
        <f t="shared" si="1"/>
        <v>2</v>
      </c>
    </row>
    <row r="40" spans="1:57" ht="15">
      <c r="A40" t="s">
        <v>198</v>
      </c>
      <c r="B40" t="s">
        <v>50</v>
      </c>
      <c r="C40" s="2">
        <v>3000</v>
      </c>
      <c r="D40" s="2" t="s">
        <v>196</v>
      </c>
      <c r="E40" t="s">
        <v>129</v>
      </c>
      <c r="F40" t="s">
        <v>130</v>
      </c>
      <c r="G40" s="5">
        <v>40257</v>
      </c>
      <c r="H40">
        <v>2004</v>
      </c>
      <c r="J40" t="s">
        <v>141</v>
      </c>
      <c r="K40" t="s">
        <v>0</v>
      </c>
      <c r="L40" s="2">
        <v>60</v>
      </c>
      <c r="M40" s="2">
        <v>9.04</v>
      </c>
      <c r="N40" t="s">
        <v>129</v>
      </c>
      <c r="O40" t="s">
        <v>130</v>
      </c>
      <c r="P40" s="5">
        <v>40257</v>
      </c>
      <c r="Q40">
        <v>2004</v>
      </c>
      <c r="S40" t="s">
        <v>336</v>
      </c>
      <c r="T40" s="9">
        <v>2014</v>
      </c>
      <c r="U40" s="17"/>
      <c r="V40" s="51"/>
      <c r="W40">
        <v>1</v>
      </c>
      <c r="Y40">
        <v>1</v>
      </c>
      <c r="AD40" s="36"/>
      <c r="AE40" s="33"/>
      <c r="AF40">
        <v>1</v>
      </c>
      <c r="AI40" s="33"/>
      <c r="AJ40" s="36"/>
      <c r="AK40" s="20">
        <f t="shared" si="0"/>
        <v>3</v>
      </c>
      <c r="AM40" t="s">
        <v>217</v>
      </c>
      <c r="AN40" s="9">
        <v>2000</v>
      </c>
      <c r="AO40" s="17"/>
      <c r="AP40" s="15"/>
      <c r="AQ40" s="7"/>
      <c r="AR40" s="7"/>
      <c r="AS40" s="15">
        <v>1</v>
      </c>
      <c r="AT40" s="7"/>
      <c r="AU40" s="7"/>
      <c r="AV40" s="7"/>
      <c r="AW40" s="7"/>
      <c r="AX40" s="7"/>
      <c r="AY40" s="9"/>
      <c r="AZ40" s="19"/>
      <c r="BA40" s="19"/>
      <c r="BB40" s="17"/>
      <c r="BC40" s="7"/>
      <c r="BD40" s="7"/>
      <c r="BE40" s="13">
        <f t="shared" si="1"/>
        <v>1</v>
      </c>
    </row>
    <row r="41" spans="1:57" ht="15">
      <c r="A41" t="s">
        <v>194</v>
      </c>
      <c r="B41" t="s">
        <v>34</v>
      </c>
      <c r="C41" s="2" t="s">
        <v>23</v>
      </c>
      <c r="D41" s="2">
        <v>1.48</v>
      </c>
      <c r="E41" t="s">
        <v>129</v>
      </c>
      <c r="F41" t="s">
        <v>130</v>
      </c>
      <c r="G41" s="5">
        <v>40257</v>
      </c>
      <c r="H41">
        <v>2004</v>
      </c>
      <c r="J41" t="s">
        <v>141</v>
      </c>
      <c r="K41" t="s">
        <v>0</v>
      </c>
      <c r="L41" s="2">
        <v>100</v>
      </c>
      <c r="M41" s="2">
        <v>14.64</v>
      </c>
      <c r="N41" t="s">
        <v>129</v>
      </c>
      <c r="O41" t="s">
        <v>130</v>
      </c>
      <c r="P41" s="5">
        <v>40258</v>
      </c>
      <c r="Q41">
        <v>2004</v>
      </c>
      <c r="S41" t="s">
        <v>313</v>
      </c>
      <c r="T41" s="31">
        <v>2014</v>
      </c>
      <c r="U41" s="17"/>
      <c r="V41" s="51"/>
      <c r="AA41">
        <v>1</v>
      </c>
      <c r="AB41">
        <v>1</v>
      </c>
      <c r="AC41">
        <v>1</v>
      </c>
      <c r="AD41" s="36"/>
      <c r="AE41" s="33"/>
      <c r="AI41" s="33"/>
      <c r="AJ41" s="36"/>
      <c r="AK41" s="20">
        <f t="shared" si="0"/>
        <v>3</v>
      </c>
      <c r="AM41" t="s">
        <v>239</v>
      </c>
      <c r="AN41" s="9">
        <v>2000</v>
      </c>
      <c r="AO41" s="7"/>
      <c r="AP41" s="39"/>
      <c r="AQ41" s="7"/>
      <c r="AR41" s="7"/>
      <c r="AS41" s="18"/>
      <c r="AT41" s="7"/>
      <c r="AU41" s="7"/>
      <c r="AV41" s="7"/>
      <c r="AW41" s="7"/>
      <c r="AX41" s="17"/>
      <c r="AY41" s="7"/>
      <c r="AZ41" s="19"/>
      <c r="BA41" s="19"/>
      <c r="BB41" s="7"/>
      <c r="BC41" s="9">
        <v>1</v>
      </c>
      <c r="BD41" s="17"/>
      <c r="BE41" s="13">
        <f t="shared" si="1"/>
        <v>1</v>
      </c>
    </row>
    <row r="42" spans="1:57" ht="15">
      <c r="A42" t="s">
        <v>171</v>
      </c>
      <c r="B42" t="s">
        <v>27</v>
      </c>
      <c r="C42" s="2">
        <v>400</v>
      </c>
      <c r="D42" s="2">
        <v>82.26</v>
      </c>
      <c r="E42" t="s">
        <v>129</v>
      </c>
      <c r="F42" t="s">
        <v>130</v>
      </c>
      <c r="G42" s="5">
        <v>40258</v>
      </c>
      <c r="H42">
        <v>2004</v>
      </c>
      <c r="J42" t="s">
        <v>141</v>
      </c>
      <c r="K42" t="s">
        <v>0</v>
      </c>
      <c r="L42" s="2" t="s">
        <v>9</v>
      </c>
      <c r="M42" s="2">
        <v>10.67</v>
      </c>
      <c r="N42" t="s">
        <v>129</v>
      </c>
      <c r="O42" t="s">
        <v>130</v>
      </c>
      <c r="P42" s="5">
        <v>40256</v>
      </c>
      <c r="Q42">
        <v>2004</v>
      </c>
      <c r="S42" t="s">
        <v>91</v>
      </c>
      <c r="T42" s="9">
        <v>2006</v>
      </c>
      <c r="U42" s="17">
        <v>2008</v>
      </c>
      <c r="V42" s="49"/>
      <c r="W42" s="19"/>
      <c r="X42" s="19"/>
      <c r="Y42" s="19"/>
      <c r="Z42" s="19"/>
      <c r="AA42" s="19"/>
      <c r="AB42" s="19"/>
      <c r="AC42" s="19"/>
      <c r="AD42" s="19"/>
      <c r="AE42" s="9"/>
      <c r="AF42" s="7"/>
      <c r="AG42" s="7"/>
      <c r="AH42" s="7"/>
      <c r="AI42" s="9">
        <v>1</v>
      </c>
      <c r="AJ42" s="19">
        <v>2</v>
      </c>
      <c r="AK42" s="20">
        <f t="shared" si="0"/>
        <v>3</v>
      </c>
      <c r="AM42" t="s">
        <v>177</v>
      </c>
      <c r="AN42" s="9">
        <v>2004</v>
      </c>
      <c r="AO42" s="7"/>
      <c r="AP42" s="39"/>
      <c r="AQ42" s="7"/>
      <c r="AR42" s="7"/>
      <c r="AS42" s="18"/>
      <c r="AT42" s="7"/>
      <c r="AU42" s="7"/>
      <c r="AV42" s="7"/>
      <c r="AW42" s="10">
        <v>1</v>
      </c>
      <c r="AX42" s="17"/>
      <c r="AY42" s="7"/>
      <c r="AZ42" s="19"/>
      <c r="BA42" s="19"/>
      <c r="BB42" s="7"/>
      <c r="BC42" s="9"/>
      <c r="BD42" s="17"/>
      <c r="BE42" s="20">
        <f t="shared" si="1"/>
        <v>1</v>
      </c>
    </row>
    <row r="43" spans="1:57" ht="15">
      <c r="A43" t="s">
        <v>171</v>
      </c>
      <c r="B43" t="s">
        <v>27</v>
      </c>
      <c r="C43" s="2">
        <v>800</v>
      </c>
      <c r="D43" s="2" t="s">
        <v>200</v>
      </c>
      <c r="E43" t="s">
        <v>129</v>
      </c>
      <c r="F43" t="s">
        <v>130</v>
      </c>
      <c r="G43" s="5">
        <v>40257</v>
      </c>
      <c r="H43">
        <v>2004</v>
      </c>
      <c r="J43" t="s">
        <v>141</v>
      </c>
      <c r="K43" t="s">
        <v>0</v>
      </c>
      <c r="L43" s="2" t="s">
        <v>6</v>
      </c>
      <c r="M43" s="2">
        <v>4.09</v>
      </c>
      <c r="N43" t="s">
        <v>129</v>
      </c>
      <c r="O43" t="s">
        <v>130</v>
      </c>
      <c r="P43" s="5">
        <v>40257</v>
      </c>
      <c r="Q43">
        <v>2004</v>
      </c>
      <c r="S43" t="s">
        <v>173</v>
      </c>
      <c r="T43" s="9">
        <v>2004</v>
      </c>
      <c r="U43" s="17"/>
      <c r="V43" s="49"/>
      <c r="W43" s="19"/>
      <c r="X43" s="19"/>
      <c r="Y43" s="48"/>
      <c r="Z43" s="19"/>
      <c r="AA43" s="19"/>
      <c r="AB43" s="19"/>
      <c r="AC43" s="19"/>
      <c r="AD43" s="19"/>
      <c r="AE43" s="9"/>
      <c r="AF43" s="7">
        <v>1</v>
      </c>
      <c r="AG43" s="7">
        <v>1</v>
      </c>
      <c r="AH43" s="7">
        <v>1</v>
      </c>
      <c r="AI43" s="9"/>
      <c r="AJ43" s="19"/>
      <c r="AK43" s="20">
        <f aca="true" t="shared" si="3" ref="AK43:AK74">SUM(V43:AJ43)</f>
        <v>3</v>
      </c>
      <c r="AM43" t="s">
        <v>133</v>
      </c>
      <c r="AN43" s="9">
        <v>2004</v>
      </c>
      <c r="AO43" s="7"/>
      <c r="AP43" s="39"/>
      <c r="AQ43" s="7"/>
      <c r="AR43" s="7"/>
      <c r="AS43" s="18"/>
      <c r="AT43" s="7"/>
      <c r="AU43" s="7"/>
      <c r="AV43" s="7"/>
      <c r="AW43" s="7"/>
      <c r="AX43" s="17"/>
      <c r="AY43" s="7"/>
      <c r="AZ43" s="19"/>
      <c r="BA43" s="19"/>
      <c r="BB43" s="7"/>
      <c r="BC43" s="9">
        <v>1</v>
      </c>
      <c r="BD43" s="17"/>
      <c r="BE43" s="20">
        <f t="shared" si="1"/>
        <v>1</v>
      </c>
    </row>
    <row r="44" spans="1:57" ht="15">
      <c r="A44" t="s">
        <v>209</v>
      </c>
      <c r="B44" t="s">
        <v>31</v>
      </c>
      <c r="C44" s="2" t="s">
        <v>14</v>
      </c>
      <c r="D44" s="2" t="s">
        <v>210</v>
      </c>
      <c r="E44" t="s">
        <v>129</v>
      </c>
      <c r="F44" t="s">
        <v>130</v>
      </c>
      <c r="G44" s="5">
        <v>40256</v>
      </c>
      <c r="H44">
        <v>2004</v>
      </c>
      <c r="J44" t="s">
        <v>141</v>
      </c>
      <c r="K44" t="s">
        <v>0</v>
      </c>
      <c r="L44" s="2" t="s">
        <v>10</v>
      </c>
      <c r="M44" s="2">
        <v>8.89</v>
      </c>
      <c r="N44" t="s">
        <v>129</v>
      </c>
      <c r="O44" t="s">
        <v>130</v>
      </c>
      <c r="P44" s="5">
        <v>40258</v>
      </c>
      <c r="Q44">
        <v>2004</v>
      </c>
      <c r="S44" t="s">
        <v>236</v>
      </c>
      <c r="T44" s="9">
        <v>2000</v>
      </c>
      <c r="U44" s="17"/>
      <c r="V44" s="49"/>
      <c r="W44" s="19"/>
      <c r="X44" s="19"/>
      <c r="Y44" s="48"/>
      <c r="Z44" s="19"/>
      <c r="AA44" s="19"/>
      <c r="AB44" s="19"/>
      <c r="AC44" s="19"/>
      <c r="AD44" s="19"/>
      <c r="AE44" s="9">
        <v>1</v>
      </c>
      <c r="AF44" s="7">
        <v>1</v>
      </c>
      <c r="AG44" s="7"/>
      <c r="AH44" s="7">
        <v>1</v>
      </c>
      <c r="AI44" s="9"/>
      <c r="AJ44" s="19"/>
      <c r="AK44" s="20">
        <f t="shared" si="3"/>
        <v>3</v>
      </c>
      <c r="AM44" t="s">
        <v>146</v>
      </c>
      <c r="AN44" s="9">
        <v>2004</v>
      </c>
      <c r="AO44" s="7"/>
      <c r="AP44" s="39"/>
      <c r="AQ44" s="7"/>
      <c r="AR44" s="7"/>
      <c r="AS44" s="18"/>
      <c r="AT44" s="7"/>
      <c r="AU44" s="7"/>
      <c r="AV44" s="7"/>
      <c r="AW44" s="7"/>
      <c r="AX44" s="17"/>
      <c r="AY44" s="7"/>
      <c r="AZ44" s="19"/>
      <c r="BA44" s="19"/>
      <c r="BB44" s="7"/>
      <c r="BC44" s="9">
        <v>1</v>
      </c>
      <c r="BD44" s="17"/>
      <c r="BE44" s="34">
        <f t="shared" si="1"/>
        <v>1</v>
      </c>
    </row>
    <row r="45" spans="1:57" ht="15">
      <c r="A45" t="s">
        <v>189</v>
      </c>
      <c r="B45" t="s">
        <v>0</v>
      </c>
      <c r="C45" s="2">
        <v>800</v>
      </c>
      <c r="D45" s="2" t="s">
        <v>190</v>
      </c>
      <c r="E45" t="s">
        <v>129</v>
      </c>
      <c r="F45" t="s">
        <v>130</v>
      </c>
      <c r="G45" s="5">
        <v>40257</v>
      </c>
      <c r="H45">
        <v>2004</v>
      </c>
      <c r="J45" t="s">
        <v>140</v>
      </c>
      <c r="K45" t="s">
        <v>8</v>
      </c>
      <c r="L45" s="2" t="s">
        <v>86</v>
      </c>
      <c r="M45" s="2">
        <v>8.58</v>
      </c>
      <c r="N45" t="s">
        <v>129</v>
      </c>
      <c r="O45" t="s">
        <v>130</v>
      </c>
      <c r="P45" s="5">
        <v>40258</v>
      </c>
      <c r="Q45">
        <v>2004</v>
      </c>
      <c r="S45" t="s">
        <v>88</v>
      </c>
      <c r="T45" s="9">
        <v>2008</v>
      </c>
      <c r="U45" s="17"/>
      <c r="V45" s="49"/>
      <c r="W45" s="19"/>
      <c r="X45" s="19"/>
      <c r="Y45" s="19"/>
      <c r="Z45" s="19"/>
      <c r="AA45" s="19"/>
      <c r="AB45" s="19"/>
      <c r="AC45" s="19"/>
      <c r="AD45" s="19"/>
      <c r="AE45" s="9"/>
      <c r="AF45" s="7"/>
      <c r="AG45" s="7"/>
      <c r="AH45" s="7"/>
      <c r="AI45" s="9">
        <v>1</v>
      </c>
      <c r="AJ45" s="19">
        <v>2</v>
      </c>
      <c r="AK45" s="20">
        <f t="shared" si="3"/>
        <v>3</v>
      </c>
      <c r="AM45" t="s">
        <v>144</v>
      </c>
      <c r="AN45" s="9">
        <v>2004</v>
      </c>
      <c r="AO45" s="7"/>
      <c r="AP45" s="39"/>
      <c r="AQ45" s="7"/>
      <c r="AR45" s="7"/>
      <c r="AS45" s="18"/>
      <c r="AT45" s="7"/>
      <c r="AU45" s="7"/>
      <c r="AV45" s="7"/>
      <c r="AW45" s="7"/>
      <c r="AX45" s="17"/>
      <c r="AY45" s="7"/>
      <c r="AZ45" s="19"/>
      <c r="BA45" s="19"/>
      <c r="BB45" s="7"/>
      <c r="BC45" s="9">
        <v>1</v>
      </c>
      <c r="BD45" s="17"/>
      <c r="BE45" s="13">
        <f t="shared" si="1"/>
        <v>1</v>
      </c>
    </row>
    <row r="46" spans="1:57" ht="15">
      <c r="A46" t="s">
        <v>150</v>
      </c>
      <c r="B46" t="s">
        <v>98</v>
      </c>
      <c r="C46" s="2" t="s">
        <v>89</v>
      </c>
      <c r="D46" s="2">
        <v>7.87</v>
      </c>
      <c r="E46" t="s">
        <v>129</v>
      </c>
      <c r="F46" t="s">
        <v>130</v>
      </c>
      <c r="G46" s="5">
        <v>40258</v>
      </c>
      <c r="H46">
        <v>2004</v>
      </c>
      <c r="J46" t="s">
        <v>100</v>
      </c>
      <c r="K46" t="s">
        <v>31</v>
      </c>
      <c r="L46" s="2" t="s">
        <v>14</v>
      </c>
      <c r="M46" s="2" t="s">
        <v>205</v>
      </c>
      <c r="N46" t="s">
        <v>129</v>
      </c>
      <c r="O46" t="s">
        <v>130</v>
      </c>
      <c r="P46" s="5">
        <v>40256</v>
      </c>
      <c r="Q46">
        <v>2004</v>
      </c>
      <c r="S46" t="s">
        <v>12</v>
      </c>
      <c r="T46" s="9">
        <v>2010</v>
      </c>
      <c r="U46" s="55">
        <v>2017</v>
      </c>
      <c r="V46" s="15"/>
      <c r="W46" s="19"/>
      <c r="X46" s="19"/>
      <c r="Y46" s="19"/>
      <c r="Z46" s="19"/>
      <c r="AA46" s="19"/>
      <c r="AB46" s="19"/>
      <c r="AC46" s="19"/>
      <c r="AD46" s="7">
        <v>3</v>
      </c>
      <c r="AE46" s="9"/>
      <c r="AF46" s="7"/>
      <c r="AG46" s="7"/>
      <c r="AH46" s="7"/>
      <c r="AI46" s="9"/>
      <c r="AJ46" s="7"/>
      <c r="AK46" s="20">
        <f t="shared" si="3"/>
        <v>3</v>
      </c>
      <c r="AM46" t="s">
        <v>136</v>
      </c>
      <c r="AN46" s="9">
        <v>2004</v>
      </c>
      <c r="AO46" s="7"/>
      <c r="AP46" s="39"/>
      <c r="AQ46" s="7"/>
      <c r="AR46" s="7"/>
      <c r="AS46" s="18"/>
      <c r="AT46" s="7"/>
      <c r="AU46" s="7"/>
      <c r="AV46" s="7"/>
      <c r="AW46" s="7"/>
      <c r="AX46" s="17"/>
      <c r="AY46" s="7"/>
      <c r="AZ46" s="19"/>
      <c r="BA46" s="19"/>
      <c r="BB46" s="7"/>
      <c r="BC46" s="9">
        <v>1</v>
      </c>
      <c r="BD46" s="17"/>
      <c r="BE46" s="13">
        <f t="shared" si="1"/>
        <v>1</v>
      </c>
    </row>
    <row r="47" spans="1:57" ht="15">
      <c r="A47" t="s">
        <v>114</v>
      </c>
      <c r="B47" t="s">
        <v>0</v>
      </c>
      <c r="C47" s="2">
        <v>1500</v>
      </c>
      <c r="D47" s="2" t="s">
        <v>160</v>
      </c>
      <c r="E47" t="s">
        <v>129</v>
      </c>
      <c r="F47" t="s">
        <v>130</v>
      </c>
      <c r="G47" s="5">
        <v>40258</v>
      </c>
      <c r="H47">
        <v>2004</v>
      </c>
      <c r="J47" t="s">
        <v>147</v>
      </c>
      <c r="K47" t="s">
        <v>50</v>
      </c>
      <c r="L47" s="2">
        <v>100</v>
      </c>
      <c r="M47" s="2">
        <v>21.01</v>
      </c>
      <c r="N47" t="s">
        <v>129</v>
      </c>
      <c r="O47" t="s">
        <v>130</v>
      </c>
      <c r="P47" s="5">
        <v>40258</v>
      </c>
      <c r="Q47">
        <v>2004</v>
      </c>
      <c r="S47" t="s">
        <v>126</v>
      </c>
      <c r="T47" s="9">
        <v>2006</v>
      </c>
      <c r="U47" s="17"/>
      <c r="V47" s="15"/>
      <c r="W47" s="7"/>
      <c r="X47" s="7"/>
      <c r="Y47" s="7"/>
      <c r="Z47" s="7"/>
      <c r="AA47" s="7"/>
      <c r="AB47" s="7"/>
      <c r="AC47" s="7"/>
      <c r="AD47" s="7"/>
      <c r="AE47" s="9"/>
      <c r="AF47" s="7"/>
      <c r="AG47" s="7"/>
      <c r="AH47" s="7"/>
      <c r="AI47" s="9">
        <v>1</v>
      </c>
      <c r="AJ47" s="7">
        <v>1</v>
      </c>
      <c r="AK47" s="20">
        <f t="shared" si="3"/>
        <v>2</v>
      </c>
      <c r="AM47" t="s">
        <v>140</v>
      </c>
      <c r="AN47" s="9">
        <v>2004</v>
      </c>
      <c r="AO47" s="7"/>
      <c r="AP47" s="39"/>
      <c r="AQ47" s="7"/>
      <c r="AR47" s="7"/>
      <c r="AS47" s="18"/>
      <c r="AT47" s="7"/>
      <c r="AU47" s="7"/>
      <c r="AV47" s="7"/>
      <c r="AW47" s="7"/>
      <c r="AX47" s="17"/>
      <c r="AY47" s="7"/>
      <c r="AZ47" s="19"/>
      <c r="BA47" s="19"/>
      <c r="BB47" s="7"/>
      <c r="BC47" s="9">
        <v>1</v>
      </c>
      <c r="BD47" s="17"/>
      <c r="BE47" s="34">
        <f t="shared" si="1"/>
        <v>1</v>
      </c>
    </row>
    <row r="48" spans="1:57" ht="15">
      <c r="A48" t="s">
        <v>114</v>
      </c>
      <c r="B48" t="s">
        <v>0</v>
      </c>
      <c r="C48" s="2">
        <v>3000</v>
      </c>
      <c r="D48" s="2" t="s">
        <v>188</v>
      </c>
      <c r="E48" t="s">
        <v>129</v>
      </c>
      <c r="F48" t="s">
        <v>130</v>
      </c>
      <c r="G48" s="5">
        <v>40257</v>
      </c>
      <c r="H48">
        <v>2004</v>
      </c>
      <c r="J48" t="s">
        <v>147</v>
      </c>
      <c r="K48" t="s">
        <v>50</v>
      </c>
      <c r="L48" s="2" t="s">
        <v>23</v>
      </c>
      <c r="M48" s="3">
        <v>1</v>
      </c>
      <c r="N48" t="s">
        <v>129</v>
      </c>
      <c r="O48" t="s">
        <v>130</v>
      </c>
      <c r="P48" s="5">
        <v>40257</v>
      </c>
      <c r="Q48">
        <v>2004</v>
      </c>
      <c r="S48" t="s">
        <v>95</v>
      </c>
      <c r="T48" s="9">
        <v>2006</v>
      </c>
      <c r="U48" s="17">
        <v>2008</v>
      </c>
      <c r="V48" s="15"/>
      <c r="W48" s="7"/>
      <c r="X48" s="7"/>
      <c r="Y48" s="7"/>
      <c r="Z48" s="7"/>
      <c r="AA48" s="7"/>
      <c r="AB48" s="7"/>
      <c r="AC48" s="7"/>
      <c r="AD48" s="7">
        <v>2</v>
      </c>
      <c r="AE48" s="9"/>
      <c r="AF48" s="7"/>
      <c r="AG48" s="7"/>
      <c r="AH48" s="7"/>
      <c r="AI48" s="9"/>
      <c r="AJ48" s="7"/>
      <c r="AK48" s="20">
        <f t="shared" si="3"/>
        <v>2</v>
      </c>
      <c r="AM48" t="s">
        <v>206</v>
      </c>
      <c r="AN48" s="9">
        <v>2004</v>
      </c>
      <c r="AO48" s="7"/>
      <c r="AP48" s="39"/>
      <c r="AQ48" s="7"/>
      <c r="AR48" s="7"/>
      <c r="AS48" s="18"/>
      <c r="AT48" s="7"/>
      <c r="AU48" s="7"/>
      <c r="AV48" s="7"/>
      <c r="AW48" s="7"/>
      <c r="AX48" s="17">
        <v>1</v>
      </c>
      <c r="AY48" s="7"/>
      <c r="AZ48" s="19"/>
      <c r="BA48" s="19"/>
      <c r="BB48" s="7"/>
      <c r="BC48" s="9"/>
      <c r="BD48" s="17"/>
      <c r="BE48" s="34">
        <f t="shared" si="1"/>
        <v>1</v>
      </c>
    </row>
    <row r="49" spans="1:57" ht="15">
      <c r="A49" t="s">
        <v>78</v>
      </c>
      <c r="B49" t="s">
        <v>50</v>
      </c>
      <c r="C49" s="2" t="s">
        <v>23</v>
      </c>
      <c r="D49" s="2">
        <v>1.32</v>
      </c>
      <c r="E49" t="s">
        <v>129</v>
      </c>
      <c r="F49" t="s">
        <v>130</v>
      </c>
      <c r="G49" s="5">
        <v>40257</v>
      </c>
      <c r="H49">
        <v>2004</v>
      </c>
      <c r="J49" t="s">
        <v>134</v>
      </c>
      <c r="K49" t="s">
        <v>31</v>
      </c>
      <c r="L49" s="2">
        <v>1500</v>
      </c>
      <c r="M49" s="2" t="s">
        <v>135</v>
      </c>
      <c r="N49" t="s">
        <v>129</v>
      </c>
      <c r="O49" t="s">
        <v>130</v>
      </c>
      <c r="P49" s="5">
        <v>40258</v>
      </c>
      <c r="Q49">
        <v>2004</v>
      </c>
      <c r="S49" t="s">
        <v>369</v>
      </c>
      <c r="T49" s="31">
        <v>2014</v>
      </c>
      <c r="U49" s="17"/>
      <c r="V49" s="4"/>
      <c r="Y49" s="2"/>
      <c r="AE49" s="33"/>
      <c r="AF49">
        <v>1</v>
      </c>
      <c r="AH49">
        <v>1</v>
      </c>
      <c r="AI49" s="33"/>
      <c r="AK49" s="20">
        <f t="shared" si="3"/>
        <v>2</v>
      </c>
      <c r="AM49" t="s">
        <v>102</v>
      </c>
      <c r="AN49" s="9">
        <v>2008</v>
      </c>
      <c r="AO49" s="7"/>
      <c r="AP49" s="39"/>
      <c r="AQ49" s="7"/>
      <c r="AR49" s="7"/>
      <c r="AS49" s="7"/>
      <c r="AT49" s="7"/>
      <c r="AU49" s="7"/>
      <c r="AV49" s="7"/>
      <c r="AW49" s="7"/>
      <c r="AX49" s="17">
        <v>1</v>
      </c>
      <c r="AY49" s="7"/>
      <c r="AZ49" s="19"/>
      <c r="BA49" s="19"/>
      <c r="BB49" s="7"/>
      <c r="BC49" s="9"/>
      <c r="BD49" s="17"/>
      <c r="BE49" s="34">
        <f t="shared" si="1"/>
        <v>1</v>
      </c>
    </row>
    <row r="50" spans="1:57" ht="15">
      <c r="A50" t="s">
        <v>47</v>
      </c>
      <c r="B50" t="s">
        <v>34</v>
      </c>
      <c r="C50" s="2">
        <v>1500</v>
      </c>
      <c r="D50" s="2" t="s">
        <v>161</v>
      </c>
      <c r="E50" t="s">
        <v>129</v>
      </c>
      <c r="F50" t="s">
        <v>130</v>
      </c>
      <c r="G50" s="5">
        <v>40258</v>
      </c>
      <c r="H50">
        <v>2004</v>
      </c>
      <c r="J50" t="s">
        <v>134</v>
      </c>
      <c r="K50" t="s">
        <v>31</v>
      </c>
      <c r="L50" s="2">
        <v>3000</v>
      </c>
      <c r="M50" s="2" t="s">
        <v>176</v>
      </c>
      <c r="N50" t="s">
        <v>129</v>
      </c>
      <c r="O50" t="s">
        <v>130</v>
      </c>
      <c r="P50" s="5">
        <v>40257</v>
      </c>
      <c r="Q50">
        <v>2004</v>
      </c>
      <c r="S50" t="s">
        <v>209</v>
      </c>
      <c r="T50" s="9">
        <v>2004</v>
      </c>
      <c r="U50" s="17">
        <v>2014</v>
      </c>
      <c r="V50" s="15"/>
      <c r="W50" s="7"/>
      <c r="X50" s="7"/>
      <c r="Y50" s="18"/>
      <c r="Z50" s="7"/>
      <c r="AA50" s="7"/>
      <c r="AB50" s="7"/>
      <c r="AC50" s="7"/>
      <c r="AD50" s="7">
        <v>2</v>
      </c>
      <c r="AE50" s="9"/>
      <c r="AF50" s="7"/>
      <c r="AG50" s="7"/>
      <c r="AH50" s="7"/>
      <c r="AI50" s="9"/>
      <c r="AJ50" s="7"/>
      <c r="AK50" s="20">
        <f t="shared" si="3"/>
        <v>2</v>
      </c>
      <c r="AM50" t="s">
        <v>278</v>
      </c>
      <c r="AN50" s="31">
        <v>2014</v>
      </c>
      <c r="AP50" s="35"/>
      <c r="AQ50" s="36"/>
      <c r="AR50" s="36"/>
      <c r="AS50" s="37"/>
      <c r="AT50" s="36"/>
      <c r="AU50" s="36"/>
      <c r="AV50" s="36"/>
      <c r="AW50" s="36"/>
      <c r="AX50" s="32"/>
      <c r="AY50">
        <v>1</v>
      </c>
      <c r="BC50" s="33"/>
      <c r="BD50" s="32"/>
      <c r="BE50" s="34">
        <f t="shared" si="1"/>
        <v>1</v>
      </c>
    </row>
    <row r="51" spans="1:57" ht="15">
      <c r="A51" t="s">
        <v>47</v>
      </c>
      <c r="B51" t="s">
        <v>34</v>
      </c>
      <c r="C51" s="2">
        <v>3000</v>
      </c>
      <c r="D51" s="2" t="s">
        <v>192</v>
      </c>
      <c r="E51" t="s">
        <v>129</v>
      </c>
      <c r="F51" t="s">
        <v>130</v>
      </c>
      <c r="G51" s="5">
        <v>40257</v>
      </c>
      <c r="H51">
        <v>2004</v>
      </c>
      <c r="J51" t="s">
        <v>206</v>
      </c>
      <c r="K51" t="s">
        <v>8</v>
      </c>
      <c r="L51" s="2" t="s">
        <v>14</v>
      </c>
      <c r="M51" s="2" t="s">
        <v>207</v>
      </c>
      <c r="N51" t="s">
        <v>129</v>
      </c>
      <c r="O51" t="s">
        <v>130</v>
      </c>
      <c r="P51" s="5">
        <v>40256</v>
      </c>
      <c r="Q51">
        <v>2004</v>
      </c>
      <c r="S51" t="s">
        <v>383</v>
      </c>
      <c r="T51" s="31">
        <v>2014</v>
      </c>
      <c r="U51" s="17"/>
      <c r="V51" s="4">
        <v>1</v>
      </c>
      <c r="Y51" s="5"/>
      <c r="AE51" s="33"/>
      <c r="AF51">
        <v>1</v>
      </c>
      <c r="AI51" s="33"/>
      <c r="AK51" s="20">
        <f t="shared" si="3"/>
        <v>2</v>
      </c>
      <c r="AM51" t="s">
        <v>275</v>
      </c>
      <c r="AN51" s="31">
        <v>2014</v>
      </c>
      <c r="AP51" s="35"/>
      <c r="AQ51" s="36"/>
      <c r="AR51" s="36"/>
      <c r="AS51" s="38"/>
      <c r="AT51" s="36"/>
      <c r="AU51" s="36"/>
      <c r="AV51" s="36"/>
      <c r="AW51" s="36"/>
      <c r="AX51" s="32"/>
      <c r="AY51">
        <v>1</v>
      </c>
      <c r="BC51" s="33"/>
      <c r="BD51" s="32"/>
      <c r="BE51" s="34">
        <f t="shared" si="1"/>
        <v>1</v>
      </c>
    </row>
    <row r="52" spans="1:57" ht="15">
      <c r="A52" t="s">
        <v>202</v>
      </c>
      <c r="B52" t="s">
        <v>41</v>
      </c>
      <c r="C52" s="2" t="s">
        <v>9</v>
      </c>
      <c r="D52" s="2">
        <v>16.41</v>
      </c>
      <c r="E52" t="s">
        <v>129</v>
      </c>
      <c r="F52" t="s">
        <v>130</v>
      </c>
      <c r="G52" s="5">
        <v>40256</v>
      </c>
      <c r="H52">
        <v>2004</v>
      </c>
      <c r="J52" t="s">
        <v>131</v>
      </c>
      <c r="K52" t="s">
        <v>98</v>
      </c>
      <c r="L52" s="2">
        <v>800</v>
      </c>
      <c r="M52" s="2" t="s">
        <v>174</v>
      </c>
      <c r="N52" t="s">
        <v>129</v>
      </c>
      <c r="O52" t="s">
        <v>130</v>
      </c>
      <c r="P52" s="5">
        <v>40257</v>
      </c>
      <c r="Q52">
        <v>2004</v>
      </c>
      <c r="S52" t="s">
        <v>119</v>
      </c>
      <c r="T52" s="9">
        <v>2006</v>
      </c>
      <c r="U52" s="17"/>
      <c r="V52" s="15"/>
      <c r="W52" s="7"/>
      <c r="X52" s="7"/>
      <c r="Y52" s="7">
        <v>1</v>
      </c>
      <c r="Z52" s="7"/>
      <c r="AA52" s="7"/>
      <c r="AB52" s="7"/>
      <c r="AC52" s="7"/>
      <c r="AD52" s="7"/>
      <c r="AE52" s="9"/>
      <c r="AF52" s="7"/>
      <c r="AG52" s="7"/>
      <c r="AH52" s="7">
        <v>1</v>
      </c>
      <c r="AI52" s="9"/>
      <c r="AJ52" s="7"/>
      <c r="AK52" s="20">
        <f t="shared" si="3"/>
        <v>2</v>
      </c>
      <c r="AM52" t="s">
        <v>281</v>
      </c>
      <c r="AN52" s="31">
        <v>2014</v>
      </c>
      <c r="AP52" s="35"/>
      <c r="AQ52" s="36"/>
      <c r="AR52" s="36"/>
      <c r="AS52" s="37"/>
      <c r="AT52" s="36">
        <v>1</v>
      </c>
      <c r="AU52" s="36"/>
      <c r="AV52" s="36"/>
      <c r="AW52" s="36"/>
      <c r="AX52" s="32"/>
      <c r="BC52" s="33"/>
      <c r="BD52" s="32"/>
      <c r="BE52" s="23">
        <f t="shared" si="1"/>
        <v>1</v>
      </c>
    </row>
    <row r="53" spans="1:57" ht="15">
      <c r="A53" t="s">
        <v>202</v>
      </c>
      <c r="B53" t="s">
        <v>41</v>
      </c>
      <c r="C53" s="2" t="s">
        <v>23</v>
      </c>
      <c r="D53" s="2">
        <v>1.08</v>
      </c>
      <c r="E53" t="s">
        <v>129</v>
      </c>
      <c r="F53" t="s">
        <v>130</v>
      </c>
      <c r="G53" s="5">
        <v>40257</v>
      </c>
      <c r="H53">
        <v>2004</v>
      </c>
      <c r="J53" t="s">
        <v>131</v>
      </c>
      <c r="K53" t="s">
        <v>98</v>
      </c>
      <c r="L53" s="2">
        <v>1500</v>
      </c>
      <c r="M53" s="2" t="s">
        <v>132</v>
      </c>
      <c r="N53" t="s">
        <v>129</v>
      </c>
      <c r="O53" t="s">
        <v>130</v>
      </c>
      <c r="P53" s="5">
        <v>40258</v>
      </c>
      <c r="Q53">
        <v>2004</v>
      </c>
      <c r="S53" t="s">
        <v>228</v>
      </c>
      <c r="T53" s="9">
        <v>2000</v>
      </c>
      <c r="U53" s="17"/>
      <c r="V53" s="15"/>
      <c r="W53" s="7"/>
      <c r="X53" s="7"/>
      <c r="Y53" s="18"/>
      <c r="Z53" s="7"/>
      <c r="AA53" s="7"/>
      <c r="AB53" s="7">
        <v>1</v>
      </c>
      <c r="AC53" s="7">
        <v>1</v>
      </c>
      <c r="AD53" s="7"/>
      <c r="AE53" s="9"/>
      <c r="AF53" s="7"/>
      <c r="AG53" s="7"/>
      <c r="AH53" s="7"/>
      <c r="AI53" s="9"/>
      <c r="AJ53" s="7"/>
      <c r="AK53" s="20">
        <f t="shared" si="3"/>
        <v>2</v>
      </c>
      <c r="AM53" t="s">
        <v>270</v>
      </c>
      <c r="AN53" s="31">
        <v>2014</v>
      </c>
      <c r="AP53" s="39"/>
      <c r="AQ53" s="19"/>
      <c r="AR53" s="19"/>
      <c r="AS53" s="19"/>
      <c r="AT53" s="19"/>
      <c r="AU53" s="19"/>
      <c r="AV53" s="19"/>
      <c r="AW53" s="19"/>
      <c r="AX53" s="17"/>
      <c r="AY53" s="7">
        <v>1</v>
      </c>
      <c r="AZ53" s="7"/>
      <c r="BA53" s="7"/>
      <c r="BB53" s="7"/>
      <c r="BC53" s="9"/>
      <c r="BD53" s="17"/>
      <c r="BE53" s="23">
        <f t="shared" si="1"/>
        <v>1</v>
      </c>
    </row>
    <row r="54" spans="1:57" ht="15">
      <c r="A54" t="s">
        <v>169</v>
      </c>
      <c r="B54" t="s">
        <v>27</v>
      </c>
      <c r="C54" s="2">
        <v>1500</v>
      </c>
      <c r="D54" s="2" t="s">
        <v>170</v>
      </c>
      <c r="E54" t="s">
        <v>129</v>
      </c>
      <c r="F54" t="s">
        <v>130</v>
      </c>
      <c r="G54" s="5">
        <v>40258</v>
      </c>
      <c r="H54">
        <v>2004</v>
      </c>
      <c r="J54" t="s">
        <v>2</v>
      </c>
      <c r="K54" t="s">
        <v>0</v>
      </c>
      <c r="L54" s="2">
        <v>200</v>
      </c>
      <c r="M54" s="2">
        <v>29.54</v>
      </c>
      <c r="N54" t="s">
        <v>104</v>
      </c>
      <c r="O54" t="s">
        <v>105</v>
      </c>
      <c r="P54" s="2" t="s">
        <v>106</v>
      </c>
      <c r="Q54">
        <v>2006</v>
      </c>
      <c r="S54" t="s">
        <v>337</v>
      </c>
      <c r="T54" s="31">
        <v>2014</v>
      </c>
      <c r="U54" s="17"/>
      <c r="AB54">
        <v>1</v>
      </c>
      <c r="AC54">
        <v>1</v>
      </c>
      <c r="AE54" s="33"/>
      <c r="AI54" s="33"/>
      <c r="AK54" s="20">
        <f t="shared" si="3"/>
        <v>2</v>
      </c>
      <c r="AM54" t="s">
        <v>307</v>
      </c>
      <c r="AN54" s="31">
        <v>2014</v>
      </c>
      <c r="AP54" s="35"/>
      <c r="AQ54" s="36"/>
      <c r="AR54" s="36"/>
      <c r="AS54" s="37"/>
      <c r="AT54" s="36"/>
      <c r="AU54" s="36">
        <v>1</v>
      </c>
      <c r="AV54" s="36"/>
      <c r="AW54" s="36"/>
      <c r="AX54" s="32"/>
      <c r="BC54" s="33"/>
      <c r="BD54" s="32"/>
      <c r="BE54" s="23">
        <f t="shared" si="1"/>
        <v>1</v>
      </c>
    </row>
    <row r="55" spans="1:57" ht="15">
      <c r="A55" t="s">
        <v>169</v>
      </c>
      <c r="B55" t="s">
        <v>27</v>
      </c>
      <c r="C55" s="2">
        <v>3000</v>
      </c>
      <c r="D55" s="2" t="s">
        <v>199</v>
      </c>
      <c r="E55" t="s">
        <v>129</v>
      </c>
      <c r="F55" t="s">
        <v>130</v>
      </c>
      <c r="G55" s="5">
        <v>40257</v>
      </c>
      <c r="H55">
        <v>2004</v>
      </c>
      <c r="J55" t="s">
        <v>2</v>
      </c>
      <c r="K55" t="s">
        <v>0</v>
      </c>
      <c r="L55" s="2">
        <v>400</v>
      </c>
      <c r="M55" s="2" t="s">
        <v>113</v>
      </c>
      <c r="N55" t="s">
        <v>104</v>
      </c>
      <c r="O55" t="s">
        <v>105</v>
      </c>
      <c r="P55" s="2" t="s">
        <v>106</v>
      </c>
      <c r="Q55">
        <v>2006</v>
      </c>
      <c r="S55" t="s">
        <v>238</v>
      </c>
      <c r="T55" s="9">
        <v>2000</v>
      </c>
      <c r="U55" s="17"/>
      <c r="V55" s="15"/>
      <c r="W55" s="7"/>
      <c r="X55" s="7"/>
      <c r="Y55" s="18"/>
      <c r="Z55" s="7"/>
      <c r="AA55" s="7"/>
      <c r="AB55" s="7"/>
      <c r="AC55" s="7"/>
      <c r="AD55" s="7"/>
      <c r="AE55" s="9">
        <v>1</v>
      </c>
      <c r="AF55" s="7"/>
      <c r="AG55" s="7"/>
      <c r="AH55" s="7"/>
      <c r="AI55" s="9">
        <v>1</v>
      </c>
      <c r="AJ55" s="7"/>
      <c r="AK55" s="20">
        <f t="shared" si="3"/>
        <v>2</v>
      </c>
      <c r="AM55" t="s">
        <v>411</v>
      </c>
      <c r="AN55" s="54">
        <v>2017</v>
      </c>
      <c r="AP55" s="35"/>
      <c r="AQ55" s="36"/>
      <c r="AR55" s="36"/>
      <c r="AS55" s="38"/>
      <c r="AT55" s="36"/>
      <c r="AU55" s="36"/>
      <c r="AV55" s="36"/>
      <c r="AW55" s="36"/>
      <c r="AX55" s="32"/>
      <c r="BB55" s="7">
        <v>1</v>
      </c>
      <c r="BC55" s="9"/>
      <c r="BD55" s="17"/>
      <c r="BE55" s="15">
        <v>1</v>
      </c>
    </row>
    <row r="56" spans="1:37" ht="15">
      <c r="A56" t="s">
        <v>172</v>
      </c>
      <c r="B56" t="s">
        <v>27</v>
      </c>
      <c r="C56" s="2" t="s">
        <v>6</v>
      </c>
      <c r="D56" s="2">
        <v>3.59</v>
      </c>
      <c r="E56" t="s">
        <v>129</v>
      </c>
      <c r="F56" t="s">
        <v>130</v>
      </c>
      <c r="G56" s="5">
        <v>40257</v>
      </c>
      <c r="H56">
        <v>2004</v>
      </c>
      <c r="J56" t="s">
        <v>2</v>
      </c>
      <c r="K56" t="s">
        <v>0</v>
      </c>
      <c r="L56" s="2" t="s">
        <v>23</v>
      </c>
      <c r="M56" s="2">
        <v>1.44</v>
      </c>
      <c r="N56" t="s">
        <v>104</v>
      </c>
      <c r="O56" t="s">
        <v>105</v>
      </c>
      <c r="P56" s="2" t="s">
        <v>106</v>
      </c>
      <c r="Q56">
        <v>2006</v>
      </c>
      <c r="S56" t="s">
        <v>202</v>
      </c>
      <c r="T56" s="9">
        <v>2004</v>
      </c>
      <c r="U56" s="17"/>
      <c r="V56" s="15">
        <v>1</v>
      </c>
      <c r="W56" s="7"/>
      <c r="X56" s="7"/>
      <c r="Y56" s="18"/>
      <c r="Z56" s="7"/>
      <c r="AA56" s="7"/>
      <c r="AB56" s="7"/>
      <c r="AC56" s="7"/>
      <c r="AD56" s="7"/>
      <c r="AE56" s="9">
        <v>1</v>
      </c>
      <c r="AF56" s="7"/>
      <c r="AG56" s="7"/>
      <c r="AH56" s="7"/>
      <c r="AI56" s="9"/>
      <c r="AJ56" s="7"/>
      <c r="AK56" s="20">
        <f t="shared" si="3"/>
        <v>2</v>
      </c>
    </row>
    <row r="57" spans="1:37" ht="15">
      <c r="A57" t="s">
        <v>172</v>
      </c>
      <c r="B57" t="s">
        <v>27</v>
      </c>
      <c r="C57" s="2" t="s">
        <v>10</v>
      </c>
      <c r="D57" s="2">
        <v>8.18</v>
      </c>
      <c r="E57" t="s">
        <v>129</v>
      </c>
      <c r="F57" t="s">
        <v>130</v>
      </c>
      <c r="G57" s="5">
        <v>40258</v>
      </c>
      <c r="H57">
        <v>2004</v>
      </c>
      <c r="J57" t="s">
        <v>2</v>
      </c>
      <c r="K57" t="s">
        <v>0</v>
      </c>
      <c r="L57" s="2" t="s">
        <v>6</v>
      </c>
      <c r="M57" s="2">
        <v>4.67</v>
      </c>
      <c r="N57" t="s">
        <v>104</v>
      </c>
      <c r="O57" t="s">
        <v>105</v>
      </c>
      <c r="P57" s="2" t="s">
        <v>106</v>
      </c>
      <c r="Q57">
        <v>2006</v>
      </c>
      <c r="S57" t="s">
        <v>172</v>
      </c>
      <c r="T57" s="9">
        <v>2004</v>
      </c>
      <c r="U57" s="17"/>
      <c r="V57" s="15"/>
      <c r="W57" s="7"/>
      <c r="X57" s="7"/>
      <c r="Y57" s="18"/>
      <c r="Z57" s="7"/>
      <c r="AA57" s="7"/>
      <c r="AB57" s="7"/>
      <c r="AC57" s="7"/>
      <c r="AD57" s="7"/>
      <c r="AE57" s="9"/>
      <c r="AF57" s="7">
        <v>1</v>
      </c>
      <c r="AG57" s="7"/>
      <c r="AH57" s="7">
        <v>1</v>
      </c>
      <c r="AI57" s="9"/>
      <c r="AJ57" s="7"/>
      <c r="AK57" s="20">
        <f t="shared" si="3"/>
        <v>2</v>
      </c>
    </row>
    <row r="58" spans="1:37" ht="15">
      <c r="A58" t="s">
        <v>153</v>
      </c>
      <c r="B58" t="s">
        <v>31</v>
      </c>
      <c r="C58" s="2" t="s">
        <v>10</v>
      </c>
      <c r="D58" s="3">
        <v>12</v>
      </c>
      <c r="E58" t="s">
        <v>129</v>
      </c>
      <c r="F58" t="s">
        <v>130</v>
      </c>
      <c r="G58" s="5">
        <v>40258</v>
      </c>
      <c r="H58">
        <v>2004</v>
      </c>
      <c r="J58" t="s">
        <v>107</v>
      </c>
      <c r="K58" t="s">
        <v>31</v>
      </c>
      <c r="L58" s="2" t="s">
        <v>9</v>
      </c>
      <c r="M58" s="3">
        <v>11.9</v>
      </c>
      <c r="N58" t="s">
        <v>104</v>
      </c>
      <c r="O58" t="s">
        <v>105</v>
      </c>
      <c r="P58" s="2" t="s">
        <v>106</v>
      </c>
      <c r="Q58">
        <v>2006</v>
      </c>
      <c r="S58" t="s">
        <v>334</v>
      </c>
      <c r="T58" s="31">
        <v>2014</v>
      </c>
      <c r="U58" s="55">
        <v>2017</v>
      </c>
      <c r="V58" s="51"/>
      <c r="AD58" s="36"/>
      <c r="AE58" s="33">
        <v>2</v>
      </c>
      <c r="AI58" s="33"/>
      <c r="AJ58" s="36"/>
      <c r="AK58" s="20">
        <f t="shared" si="3"/>
        <v>2</v>
      </c>
    </row>
    <row r="59" spans="1:37" ht="15">
      <c r="A59" t="s">
        <v>211</v>
      </c>
      <c r="B59" t="s">
        <v>0</v>
      </c>
      <c r="C59" s="2" t="s">
        <v>14</v>
      </c>
      <c r="D59" s="2" t="s">
        <v>212</v>
      </c>
      <c r="E59" t="s">
        <v>129</v>
      </c>
      <c r="F59" t="s">
        <v>130</v>
      </c>
      <c r="G59" s="5">
        <v>40256</v>
      </c>
      <c r="H59">
        <v>2004</v>
      </c>
      <c r="J59" t="s">
        <v>42</v>
      </c>
      <c r="K59" t="s">
        <v>34</v>
      </c>
      <c r="L59" s="2" t="s">
        <v>9</v>
      </c>
      <c r="M59" s="2">
        <v>13.49</v>
      </c>
      <c r="N59" t="s">
        <v>104</v>
      </c>
      <c r="O59" t="s">
        <v>105</v>
      </c>
      <c r="P59" s="2" t="s">
        <v>106</v>
      </c>
      <c r="Q59">
        <v>2006</v>
      </c>
      <c r="S59" t="s">
        <v>326</v>
      </c>
      <c r="T59" s="31">
        <v>2014</v>
      </c>
      <c r="U59" s="17"/>
      <c r="Z59">
        <v>1</v>
      </c>
      <c r="AE59" s="33">
        <v>1</v>
      </c>
      <c r="AI59" s="33"/>
      <c r="AK59" s="20">
        <f t="shared" si="3"/>
        <v>2</v>
      </c>
    </row>
    <row r="60" spans="1:37" ht="15">
      <c r="A60" t="s">
        <v>195</v>
      </c>
      <c r="B60" t="s">
        <v>13</v>
      </c>
      <c r="C60" s="2" t="s">
        <v>6</v>
      </c>
      <c r="D60" s="2">
        <v>4.41</v>
      </c>
      <c r="E60" t="s">
        <v>129</v>
      </c>
      <c r="F60" t="s">
        <v>130</v>
      </c>
      <c r="G60" s="5">
        <v>40257</v>
      </c>
      <c r="H60">
        <v>2004</v>
      </c>
      <c r="J60" t="s">
        <v>42</v>
      </c>
      <c r="K60" t="s">
        <v>34</v>
      </c>
      <c r="L60" s="2" t="s">
        <v>6</v>
      </c>
      <c r="M60" s="2">
        <v>3.33</v>
      </c>
      <c r="N60" t="s">
        <v>104</v>
      </c>
      <c r="O60" t="s">
        <v>105</v>
      </c>
      <c r="P60" s="2" t="s">
        <v>106</v>
      </c>
      <c r="Q60">
        <v>2006</v>
      </c>
      <c r="S60" t="s">
        <v>318</v>
      </c>
      <c r="T60" s="31">
        <v>2014</v>
      </c>
      <c r="U60" s="17"/>
      <c r="AB60">
        <v>1</v>
      </c>
      <c r="AC60">
        <v>1</v>
      </c>
      <c r="AE60" s="33"/>
      <c r="AI60" s="33"/>
      <c r="AK60" s="20">
        <f t="shared" si="3"/>
        <v>2</v>
      </c>
    </row>
    <row r="61" spans="1:37" ht="15">
      <c r="A61" t="s">
        <v>263</v>
      </c>
      <c r="B61" t="s">
        <v>36</v>
      </c>
      <c r="C61" s="2" t="s">
        <v>84</v>
      </c>
      <c r="D61" s="3">
        <v>2.1</v>
      </c>
      <c r="E61" t="s">
        <v>129</v>
      </c>
      <c r="F61" t="s">
        <v>130</v>
      </c>
      <c r="G61" s="5">
        <v>40258</v>
      </c>
      <c r="H61">
        <v>2004</v>
      </c>
      <c r="J61" t="s">
        <v>42</v>
      </c>
      <c r="K61" t="s">
        <v>34</v>
      </c>
      <c r="L61" s="2" t="s">
        <v>10</v>
      </c>
      <c r="M61" s="2">
        <v>7.35</v>
      </c>
      <c r="N61" t="s">
        <v>104</v>
      </c>
      <c r="O61" t="s">
        <v>105</v>
      </c>
      <c r="P61" s="2" t="s">
        <v>106</v>
      </c>
      <c r="Q61">
        <v>2006</v>
      </c>
      <c r="S61" t="s">
        <v>85</v>
      </c>
      <c r="T61" s="9">
        <v>2008</v>
      </c>
      <c r="U61" s="17">
        <v>2014</v>
      </c>
      <c r="V61" s="15">
        <v>1</v>
      </c>
      <c r="W61" s="7"/>
      <c r="X61" s="7"/>
      <c r="Y61" s="7"/>
      <c r="Z61" s="7"/>
      <c r="AA61" s="7"/>
      <c r="AB61" s="7"/>
      <c r="AC61" s="7"/>
      <c r="AD61" s="7"/>
      <c r="AE61" s="9"/>
      <c r="AF61" s="7"/>
      <c r="AG61" s="7"/>
      <c r="AH61" s="7"/>
      <c r="AI61" s="9">
        <v>1</v>
      </c>
      <c r="AJ61" s="7"/>
      <c r="AK61" s="20">
        <f t="shared" si="3"/>
        <v>2</v>
      </c>
    </row>
    <row r="62" spans="1:37" ht="15">
      <c r="A62" t="s">
        <v>158</v>
      </c>
      <c r="B62" t="s">
        <v>8</v>
      </c>
      <c r="C62" s="2" t="s">
        <v>89</v>
      </c>
      <c r="D62" s="2">
        <v>14.49</v>
      </c>
      <c r="E62" t="s">
        <v>129</v>
      </c>
      <c r="F62" t="s">
        <v>130</v>
      </c>
      <c r="G62" s="5">
        <v>40258</v>
      </c>
      <c r="H62">
        <v>2004</v>
      </c>
      <c r="J62" t="s">
        <v>142</v>
      </c>
      <c r="K62" t="s">
        <v>34</v>
      </c>
      <c r="L62" s="2" t="s">
        <v>118</v>
      </c>
      <c r="M62" s="2">
        <v>10.85</v>
      </c>
      <c r="N62" t="s">
        <v>104</v>
      </c>
      <c r="O62" t="s">
        <v>105</v>
      </c>
      <c r="P62" s="2" t="s">
        <v>106</v>
      </c>
      <c r="Q62">
        <v>2006</v>
      </c>
      <c r="S62" t="s">
        <v>330</v>
      </c>
      <c r="T62" s="31">
        <v>2014</v>
      </c>
      <c r="U62" s="55">
        <v>2017</v>
      </c>
      <c r="V62" s="51"/>
      <c r="AD62" s="36"/>
      <c r="AE62" s="33"/>
      <c r="AI62" s="33">
        <v>2</v>
      </c>
      <c r="AJ62" s="36"/>
      <c r="AK62" s="20">
        <f t="shared" si="3"/>
        <v>2</v>
      </c>
    </row>
    <row r="63" spans="1:37" ht="15">
      <c r="A63" t="s">
        <v>166</v>
      </c>
      <c r="B63" t="s">
        <v>13</v>
      </c>
      <c r="C63" s="2" t="s">
        <v>125</v>
      </c>
      <c r="D63" s="2">
        <v>12.52</v>
      </c>
      <c r="E63" t="s">
        <v>129</v>
      </c>
      <c r="F63" t="s">
        <v>130</v>
      </c>
      <c r="G63" s="5">
        <v>40258</v>
      </c>
      <c r="H63">
        <v>2004</v>
      </c>
      <c r="J63" t="s">
        <v>110</v>
      </c>
      <c r="K63" t="s">
        <v>8</v>
      </c>
      <c r="L63" s="2" t="s">
        <v>11</v>
      </c>
      <c r="M63" s="2">
        <v>7.86</v>
      </c>
      <c r="N63" t="s">
        <v>104</v>
      </c>
      <c r="O63" t="s">
        <v>105</v>
      </c>
      <c r="P63" s="2" t="s">
        <v>106</v>
      </c>
      <c r="Q63">
        <v>2006</v>
      </c>
      <c r="S63" t="s">
        <v>344</v>
      </c>
      <c r="T63" s="31">
        <v>2014</v>
      </c>
      <c r="U63" s="17"/>
      <c r="V63" s="51"/>
      <c r="W63" s="36"/>
      <c r="X63" s="36"/>
      <c r="Y63" s="36">
        <v>1</v>
      </c>
      <c r="Z63" s="36"/>
      <c r="AA63" s="36"/>
      <c r="AB63" s="36"/>
      <c r="AC63" s="36"/>
      <c r="AD63" s="36"/>
      <c r="AE63" s="33"/>
      <c r="AI63" s="33">
        <v>1</v>
      </c>
      <c r="AJ63" s="36"/>
      <c r="AK63" s="13">
        <f t="shared" si="3"/>
        <v>2</v>
      </c>
    </row>
    <row r="64" spans="1:37" ht="15">
      <c r="A64" t="s">
        <v>77</v>
      </c>
      <c r="B64" t="s">
        <v>13</v>
      </c>
      <c r="C64" s="2" t="s">
        <v>9</v>
      </c>
      <c r="D64" s="2">
        <v>10.79</v>
      </c>
      <c r="E64" t="s">
        <v>129</v>
      </c>
      <c r="F64" t="s">
        <v>130</v>
      </c>
      <c r="G64" s="5">
        <v>40256</v>
      </c>
      <c r="H64">
        <v>2004</v>
      </c>
      <c r="J64" t="s">
        <v>100</v>
      </c>
      <c r="K64" t="s">
        <v>31</v>
      </c>
      <c r="L64" s="2" t="s">
        <v>14</v>
      </c>
      <c r="M64" s="2" t="s">
        <v>108</v>
      </c>
      <c r="N64" t="s">
        <v>104</v>
      </c>
      <c r="O64" t="s">
        <v>105</v>
      </c>
      <c r="P64" s="2" t="s">
        <v>106</v>
      </c>
      <c r="Q64">
        <v>2006</v>
      </c>
      <c r="S64" t="s">
        <v>162</v>
      </c>
      <c r="T64" s="9">
        <v>2004</v>
      </c>
      <c r="U64" s="17"/>
      <c r="V64" s="49"/>
      <c r="W64" s="19"/>
      <c r="X64" s="19">
        <v>1</v>
      </c>
      <c r="Y64" s="48"/>
      <c r="Z64" s="19"/>
      <c r="AA64" s="19">
        <v>1</v>
      </c>
      <c r="AB64" s="19"/>
      <c r="AC64" s="19"/>
      <c r="AD64" s="19"/>
      <c r="AE64" s="9"/>
      <c r="AF64" s="7"/>
      <c r="AG64" s="7"/>
      <c r="AH64" s="7"/>
      <c r="AI64" s="9"/>
      <c r="AJ64" s="19"/>
      <c r="AK64" s="20">
        <f t="shared" si="3"/>
        <v>2</v>
      </c>
    </row>
    <row r="65" spans="1:37" ht="15">
      <c r="A65" t="s">
        <v>77</v>
      </c>
      <c r="B65" t="s">
        <v>13</v>
      </c>
      <c r="C65" s="2" t="s">
        <v>84</v>
      </c>
      <c r="D65" s="3">
        <v>2.8</v>
      </c>
      <c r="E65" t="s">
        <v>129</v>
      </c>
      <c r="F65" t="s">
        <v>130</v>
      </c>
      <c r="G65" s="5">
        <v>40258</v>
      </c>
      <c r="H65">
        <v>2004</v>
      </c>
      <c r="J65" t="s">
        <v>20</v>
      </c>
      <c r="K65" t="s">
        <v>36</v>
      </c>
      <c r="L65" s="2" t="s">
        <v>118</v>
      </c>
      <c r="M65" s="2">
        <v>7.24</v>
      </c>
      <c r="N65" t="s">
        <v>104</v>
      </c>
      <c r="O65" t="s">
        <v>105</v>
      </c>
      <c r="P65" s="2" t="s">
        <v>106</v>
      </c>
      <c r="Q65">
        <v>2006</v>
      </c>
      <c r="S65" t="s">
        <v>57</v>
      </c>
      <c r="T65" s="9">
        <v>2008</v>
      </c>
      <c r="U65" s="17">
        <v>2014</v>
      </c>
      <c r="V65" s="49"/>
      <c r="W65" s="19"/>
      <c r="X65" s="19"/>
      <c r="Y65" s="19"/>
      <c r="Z65" s="19">
        <v>1</v>
      </c>
      <c r="AA65" s="19"/>
      <c r="AB65" s="19">
        <v>1</v>
      </c>
      <c r="AC65" s="19"/>
      <c r="AD65" s="19"/>
      <c r="AE65" s="9"/>
      <c r="AF65" s="7"/>
      <c r="AG65" s="7"/>
      <c r="AH65" s="7"/>
      <c r="AI65" s="9"/>
      <c r="AJ65" s="19"/>
      <c r="AK65" s="20">
        <f t="shared" si="3"/>
        <v>2</v>
      </c>
    </row>
    <row r="66" spans="1:37" ht="15">
      <c r="A66" t="s">
        <v>185</v>
      </c>
      <c r="B66" t="s">
        <v>31</v>
      </c>
      <c r="C66" s="2" t="s">
        <v>6</v>
      </c>
      <c r="D66" s="2">
        <v>5.59</v>
      </c>
      <c r="E66" t="s">
        <v>129</v>
      </c>
      <c r="F66" t="s">
        <v>130</v>
      </c>
      <c r="G66" s="5">
        <v>40257</v>
      </c>
      <c r="H66">
        <v>2004</v>
      </c>
      <c r="J66" t="s">
        <v>2</v>
      </c>
      <c r="K66" t="s">
        <v>0</v>
      </c>
      <c r="L66" s="2">
        <v>200</v>
      </c>
      <c r="M66" s="2">
        <v>29.12</v>
      </c>
      <c r="N66" t="s">
        <v>30</v>
      </c>
      <c r="O66" t="s">
        <v>28</v>
      </c>
      <c r="P66" s="2" t="s">
        <v>29</v>
      </c>
      <c r="Q66">
        <v>2008</v>
      </c>
      <c r="S66" t="s">
        <v>218</v>
      </c>
      <c r="T66" s="9">
        <v>2000</v>
      </c>
      <c r="U66" s="17"/>
      <c r="V66" s="49"/>
      <c r="W66" s="19"/>
      <c r="X66" s="19"/>
      <c r="Y66" s="49">
        <v>1</v>
      </c>
      <c r="Z66" s="19">
        <v>1</v>
      </c>
      <c r="AA66" s="19"/>
      <c r="AB66" s="19"/>
      <c r="AC66" s="19"/>
      <c r="AD66" s="19"/>
      <c r="AE66" s="9"/>
      <c r="AF66" s="7"/>
      <c r="AG66" s="7"/>
      <c r="AH66" s="7"/>
      <c r="AI66" s="9"/>
      <c r="AJ66" s="19"/>
      <c r="AK66" s="20">
        <f t="shared" si="3"/>
        <v>2</v>
      </c>
    </row>
    <row r="67" spans="1:37" ht="15">
      <c r="A67" t="s">
        <v>168</v>
      </c>
      <c r="B67" t="s">
        <v>50</v>
      </c>
      <c r="C67" s="2" t="s">
        <v>86</v>
      </c>
      <c r="D67" s="2">
        <v>12.97</v>
      </c>
      <c r="E67" t="s">
        <v>129</v>
      </c>
      <c r="F67" t="s">
        <v>130</v>
      </c>
      <c r="G67" s="5">
        <v>40258</v>
      </c>
      <c r="H67">
        <v>2004</v>
      </c>
      <c r="J67" t="s">
        <v>2</v>
      </c>
      <c r="K67" t="s">
        <v>0</v>
      </c>
      <c r="L67" s="2" t="s">
        <v>6</v>
      </c>
      <c r="M67" s="2">
        <v>4.68</v>
      </c>
      <c r="N67" t="s">
        <v>30</v>
      </c>
      <c r="O67" t="s">
        <v>28</v>
      </c>
      <c r="P67" s="2" t="s">
        <v>29</v>
      </c>
      <c r="Q67">
        <v>2008</v>
      </c>
      <c r="S67" t="s">
        <v>312</v>
      </c>
      <c r="T67" s="31">
        <v>2014</v>
      </c>
      <c r="U67" s="17"/>
      <c r="V67" s="40"/>
      <c r="W67" s="36">
        <v>1</v>
      </c>
      <c r="X67" s="36"/>
      <c r="Y67" s="40">
        <v>1</v>
      </c>
      <c r="Z67" s="36"/>
      <c r="AA67" s="36"/>
      <c r="AB67" s="36"/>
      <c r="AC67" s="36"/>
      <c r="AD67" s="36"/>
      <c r="AE67" s="33"/>
      <c r="AI67" s="33"/>
      <c r="AJ67" s="36"/>
      <c r="AK67" s="20">
        <f t="shared" si="3"/>
        <v>2</v>
      </c>
    </row>
    <row r="68" spans="1:37" ht="15">
      <c r="A68" t="s">
        <v>162</v>
      </c>
      <c r="B68" t="s">
        <v>34</v>
      </c>
      <c r="C68" s="2">
        <v>100</v>
      </c>
      <c r="D68" s="2" t="s">
        <v>163</v>
      </c>
      <c r="E68" t="s">
        <v>129</v>
      </c>
      <c r="F68" t="s">
        <v>130</v>
      </c>
      <c r="G68" s="5">
        <v>40258</v>
      </c>
      <c r="H68">
        <v>2004</v>
      </c>
      <c r="J68" t="s">
        <v>79</v>
      </c>
      <c r="K68" t="s">
        <v>31</v>
      </c>
      <c r="L68" s="2" t="s">
        <v>23</v>
      </c>
      <c r="M68" s="2">
        <v>1.18</v>
      </c>
      <c r="N68" t="s">
        <v>30</v>
      </c>
      <c r="O68" t="s">
        <v>28</v>
      </c>
      <c r="P68" s="2" t="s">
        <v>29</v>
      </c>
      <c r="Q68">
        <v>2008</v>
      </c>
      <c r="S68" t="s">
        <v>151</v>
      </c>
      <c r="T68" s="9">
        <v>2004</v>
      </c>
      <c r="U68" s="17"/>
      <c r="V68" s="49"/>
      <c r="W68" s="19"/>
      <c r="X68" s="19"/>
      <c r="Y68" s="48"/>
      <c r="Z68" s="19"/>
      <c r="AA68" s="19"/>
      <c r="AB68" s="19"/>
      <c r="AC68" s="19">
        <v>1</v>
      </c>
      <c r="AD68" s="19"/>
      <c r="AE68" s="9"/>
      <c r="AF68" s="7"/>
      <c r="AG68" s="7"/>
      <c r="AH68" s="7">
        <v>1</v>
      </c>
      <c r="AI68" s="9"/>
      <c r="AJ68" s="19"/>
      <c r="AK68" s="20">
        <f t="shared" si="3"/>
        <v>2</v>
      </c>
    </row>
    <row r="69" spans="1:37" ht="15">
      <c r="A69" t="s">
        <v>162</v>
      </c>
      <c r="B69" t="s">
        <v>34</v>
      </c>
      <c r="C69" s="2">
        <v>800</v>
      </c>
      <c r="D69" s="2" t="s">
        <v>193</v>
      </c>
      <c r="E69" t="s">
        <v>129</v>
      </c>
      <c r="F69" t="s">
        <v>130</v>
      </c>
      <c r="G69" s="5">
        <v>40257</v>
      </c>
      <c r="H69">
        <v>2004</v>
      </c>
      <c r="J69" t="s">
        <v>42</v>
      </c>
      <c r="K69" t="s">
        <v>34</v>
      </c>
      <c r="L69" s="2">
        <v>200</v>
      </c>
      <c r="M69" s="2">
        <v>36.65</v>
      </c>
      <c r="N69" t="s">
        <v>30</v>
      </c>
      <c r="O69" t="s">
        <v>28</v>
      </c>
      <c r="P69" s="2" t="s">
        <v>29</v>
      </c>
      <c r="Q69">
        <v>2008</v>
      </c>
      <c r="S69" t="s">
        <v>87</v>
      </c>
      <c r="T69" s="9">
        <v>2008</v>
      </c>
      <c r="U69" s="19"/>
      <c r="V69" s="39"/>
      <c r="W69" s="19"/>
      <c r="X69" s="19"/>
      <c r="Y69" s="19"/>
      <c r="Z69" s="19"/>
      <c r="AA69" s="19"/>
      <c r="AB69" s="19"/>
      <c r="AC69" s="19"/>
      <c r="AD69" s="17"/>
      <c r="AE69" s="19"/>
      <c r="AF69" s="7"/>
      <c r="AG69" s="7"/>
      <c r="AH69" s="7"/>
      <c r="AI69" s="9">
        <v>1</v>
      </c>
      <c r="AJ69" s="17">
        <v>1</v>
      </c>
      <c r="AK69" s="50">
        <f t="shared" si="3"/>
        <v>2</v>
      </c>
    </row>
    <row r="70" spans="1:37" ht="15">
      <c r="A70" t="s">
        <v>152</v>
      </c>
      <c r="B70" t="s">
        <v>31</v>
      </c>
      <c r="C70" s="2" t="s">
        <v>89</v>
      </c>
      <c r="D70" s="2">
        <v>12.86</v>
      </c>
      <c r="E70" t="s">
        <v>129</v>
      </c>
      <c r="F70" t="s">
        <v>130</v>
      </c>
      <c r="G70" s="5">
        <v>40258</v>
      </c>
      <c r="H70">
        <v>2004</v>
      </c>
      <c r="J70" t="s">
        <v>42</v>
      </c>
      <c r="K70" t="s">
        <v>34</v>
      </c>
      <c r="L70" s="2" t="s">
        <v>9</v>
      </c>
      <c r="M70" s="2">
        <v>13.59</v>
      </c>
      <c r="N70" t="s">
        <v>30</v>
      </c>
      <c r="O70" t="s">
        <v>28</v>
      </c>
      <c r="P70" s="2" t="s">
        <v>29</v>
      </c>
      <c r="Q70">
        <v>2008</v>
      </c>
      <c r="S70" t="s">
        <v>157</v>
      </c>
      <c r="T70" s="9">
        <v>2004</v>
      </c>
      <c r="U70" s="17"/>
      <c r="V70" s="15"/>
      <c r="W70" s="19"/>
      <c r="X70" s="19"/>
      <c r="Y70" s="48"/>
      <c r="Z70" s="19">
        <v>1</v>
      </c>
      <c r="AA70" s="19">
        <v>1</v>
      </c>
      <c r="AB70" s="19"/>
      <c r="AC70" s="19"/>
      <c r="AD70" s="7"/>
      <c r="AE70" s="9"/>
      <c r="AF70" s="7"/>
      <c r="AG70" s="7"/>
      <c r="AH70" s="7"/>
      <c r="AI70" s="9"/>
      <c r="AJ70" s="7"/>
      <c r="AK70" s="20">
        <f t="shared" si="3"/>
        <v>2</v>
      </c>
    </row>
    <row r="71" spans="1:37" ht="15">
      <c r="A71" t="s">
        <v>173</v>
      </c>
      <c r="B71" t="s">
        <v>41</v>
      </c>
      <c r="C71" s="2" t="s">
        <v>6</v>
      </c>
      <c r="D71" s="2">
        <v>2.83</v>
      </c>
      <c r="E71" t="s">
        <v>129</v>
      </c>
      <c r="F71" t="s">
        <v>130</v>
      </c>
      <c r="G71" s="5">
        <v>40257</v>
      </c>
      <c r="H71">
        <v>2004</v>
      </c>
      <c r="J71" t="s">
        <v>42</v>
      </c>
      <c r="K71" t="s">
        <v>34</v>
      </c>
      <c r="L71" s="2" t="s">
        <v>23</v>
      </c>
      <c r="M71" s="2">
        <v>1.14</v>
      </c>
      <c r="N71" t="s">
        <v>30</v>
      </c>
      <c r="O71" t="s">
        <v>28</v>
      </c>
      <c r="P71" s="2" t="s">
        <v>29</v>
      </c>
      <c r="Q71">
        <v>2008</v>
      </c>
      <c r="S71" t="s">
        <v>155</v>
      </c>
      <c r="T71" s="9">
        <v>2004</v>
      </c>
      <c r="U71" s="17"/>
      <c r="V71" s="15"/>
      <c r="W71" s="19"/>
      <c r="X71" s="19"/>
      <c r="Y71" s="48"/>
      <c r="Z71" s="19"/>
      <c r="AA71" s="19"/>
      <c r="AB71" s="19">
        <v>1</v>
      </c>
      <c r="AC71" s="19">
        <v>1</v>
      </c>
      <c r="AD71" s="7"/>
      <c r="AE71" s="9"/>
      <c r="AF71" s="7"/>
      <c r="AG71" s="7"/>
      <c r="AH71" s="7"/>
      <c r="AI71" s="9"/>
      <c r="AJ71" s="7"/>
      <c r="AK71" s="20">
        <f t="shared" si="3"/>
        <v>2</v>
      </c>
    </row>
    <row r="72" spans="1:37" ht="15">
      <c r="A72" t="s">
        <v>173</v>
      </c>
      <c r="B72" t="s">
        <v>41</v>
      </c>
      <c r="C72" s="2" t="s">
        <v>84</v>
      </c>
      <c r="D72" s="3">
        <v>1.5</v>
      </c>
      <c r="E72" t="s">
        <v>129</v>
      </c>
      <c r="F72" t="s">
        <v>130</v>
      </c>
      <c r="G72" s="5">
        <v>40258</v>
      </c>
      <c r="H72">
        <v>2004</v>
      </c>
      <c r="J72" t="s">
        <v>42</v>
      </c>
      <c r="K72" t="s">
        <v>83</v>
      </c>
      <c r="L72" s="2" t="s">
        <v>6</v>
      </c>
      <c r="M72" s="2">
        <v>3.63</v>
      </c>
      <c r="N72" t="s">
        <v>30</v>
      </c>
      <c r="O72" t="s">
        <v>28</v>
      </c>
      <c r="P72" s="2" t="s">
        <v>29</v>
      </c>
      <c r="Q72">
        <v>2008</v>
      </c>
      <c r="S72" t="s">
        <v>76</v>
      </c>
      <c r="T72" s="9">
        <v>2008</v>
      </c>
      <c r="U72" s="17">
        <v>2014</v>
      </c>
      <c r="V72" s="15">
        <v>2</v>
      </c>
      <c r="W72" s="19"/>
      <c r="X72" s="19"/>
      <c r="Y72" s="19"/>
      <c r="Z72" s="19"/>
      <c r="AA72" s="19"/>
      <c r="AB72" s="19"/>
      <c r="AC72" s="19"/>
      <c r="AD72" s="7"/>
      <c r="AE72" s="9"/>
      <c r="AF72" s="7"/>
      <c r="AG72" s="7"/>
      <c r="AH72" s="7"/>
      <c r="AI72" s="9"/>
      <c r="AJ72" s="7"/>
      <c r="AK72" s="20">
        <f t="shared" si="3"/>
        <v>2</v>
      </c>
    </row>
    <row r="73" spans="1:37" ht="15">
      <c r="A73" t="s">
        <v>173</v>
      </c>
      <c r="B73" t="s">
        <v>41</v>
      </c>
      <c r="C73" s="2" t="s">
        <v>10</v>
      </c>
      <c r="D73" s="2">
        <v>6.36</v>
      </c>
      <c r="E73" t="s">
        <v>129</v>
      </c>
      <c r="F73" t="s">
        <v>130</v>
      </c>
      <c r="G73" s="5">
        <v>40258</v>
      </c>
      <c r="H73">
        <v>2004</v>
      </c>
      <c r="J73" t="s">
        <v>54</v>
      </c>
      <c r="K73" t="s">
        <v>13</v>
      </c>
      <c r="L73" s="2">
        <v>800</v>
      </c>
      <c r="M73" s="2" t="s">
        <v>55</v>
      </c>
      <c r="N73" t="s">
        <v>30</v>
      </c>
      <c r="O73" t="s">
        <v>28</v>
      </c>
      <c r="P73" s="2" t="s">
        <v>29</v>
      </c>
      <c r="Q73">
        <v>2008</v>
      </c>
      <c r="S73" t="s">
        <v>203</v>
      </c>
      <c r="T73" s="9">
        <v>2004</v>
      </c>
      <c r="U73" s="17"/>
      <c r="V73" s="15"/>
      <c r="W73" s="19">
        <v>1</v>
      </c>
      <c r="X73" s="19"/>
      <c r="Y73" s="48"/>
      <c r="Z73" s="19"/>
      <c r="AA73" s="19"/>
      <c r="AB73" s="19"/>
      <c r="AC73" s="19"/>
      <c r="AD73" s="7"/>
      <c r="AE73" s="9">
        <v>1</v>
      </c>
      <c r="AF73" s="7"/>
      <c r="AG73" s="7"/>
      <c r="AH73" s="7"/>
      <c r="AI73" s="9"/>
      <c r="AJ73" s="7"/>
      <c r="AK73" s="20">
        <f t="shared" si="3"/>
        <v>2</v>
      </c>
    </row>
    <row r="74" spans="1:37" ht="15">
      <c r="A74" t="s">
        <v>37</v>
      </c>
      <c r="B74" t="s">
        <v>41</v>
      </c>
      <c r="C74" s="2">
        <v>60</v>
      </c>
      <c r="D74" s="2">
        <v>11.44</v>
      </c>
      <c r="E74" t="s">
        <v>129</v>
      </c>
      <c r="F74" t="s">
        <v>130</v>
      </c>
      <c r="G74" s="5">
        <v>40257</v>
      </c>
      <c r="H74">
        <v>2004</v>
      </c>
      <c r="J74" t="s">
        <v>54</v>
      </c>
      <c r="K74" t="s">
        <v>13</v>
      </c>
      <c r="L74" s="2">
        <v>1500</v>
      </c>
      <c r="M74" s="2" t="s">
        <v>64</v>
      </c>
      <c r="N74" t="s">
        <v>30</v>
      </c>
      <c r="O74" t="s">
        <v>28</v>
      </c>
      <c r="P74" s="2" t="s">
        <v>29</v>
      </c>
      <c r="Q74">
        <v>2008</v>
      </c>
      <c r="S74" t="s">
        <v>149</v>
      </c>
      <c r="T74" s="9">
        <v>2004</v>
      </c>
      <c r="U74" s="17"/>
      <c r="V74" s="15"/>
      <c r="W74" s="19">
        <v>1</v>
      </c>
      <c r="X74" s="19">
        <v>1</v>
      </c>
      <c r="Y74" s="48"/>
      <c r="Z74" s="19"/>
      <c r="AA74" s="19"/>
      <c r="AB74" s="19"/>
      <c r="AC74" s="19"/>
      <c r="AD74" s="7"/>
      <c r="AE74" s="9"/>
      <c r="AF74" s="7"/>
      <c r="AG74" s="7"/>
      <c r="AH74" s="7"/>
      <c r="AI74" s="9"/>
      <c r="AJ74" s="7"/>
      <c r="AK74" s="20">
        <f t="shared" si="3"/>
        <v>2</v>
      </c>
    </row>
    <row r="75" spans="1:37" ht="15">
      <c r="A75" t="s">
        <v>191</v>
      </c>
      <c r="B75" t="s">
        <v>0</v>
      </c>
      <c r="C75" s="2" t="s">
        <v>23</v>
      </c>
      <c r="D75" s="2">
        <v>1.76</v>
      </c>
      <c r="E75" t="s">
        <v>129</v>
      </c>
      <c r="F75" t="s">
        <v>130</v>
      </c>
      <c r="G75" s="5">
        <v>40257</v>
      </c>
      <c r="H75">
        <v>2004</v>
      </c>
      <c r="J75" t="s">
        <v>54</v>
      </c>
      <c r="K75" t="s">
        <v>13</v>
      </c>
      <c r="L75" s="2">
        <v>3000</v>
      </c>
      <c r="M75" s="2" t="s">
        <v>75</v>
      </c>
      <c r="N75" t="s">
        <v>30</v>
      </c>
      <c r="O75" t="s">
        <v>28</v>
      </c>
      <c r="P75" s="2" t="s">
        <v>29</v>
      </c>
      <c r="Q75">
        <v>2008</v>
      </c>
      <c r="S75" t="s">
        <v>94</v>
      </c>
      <c r="T75" s="9">
        <v>2008</v>
      </c>
      <c r="U75" s="17">
        <v>2014</v>
      </c>
      <c r="V75" s="15"/>
      <c r="W75" s="19"/>
      <c r="X75" s="19"/>
      <c r="Y75" s="19"/>
      <c r="Z75" s="19"/>
      <c r="AA75" s="19"/>
      <c r="AB75" s="19"/>
      <c r="AC75" s="19"/>
      <c r="AD75" s="7"/>
      <c r="AE75" s="9"/>
      <c r="AF75" s="7"/>
      <c r="AG75" s="7"/>
      <c r="AH75" s="7"/>
      <c r="AI75" s="9"/>
      <c r="AJ75" s="7">
        <v>2</v>
      </c>
      <c r="AK75" s="20">
        <f aca="true" t="shared" si="4" ref="AK75:AK106">SUM(V75:AJ75)</f>
        <v>2</v>
      </c>
    </row>
    <row r="76" spans="1:38" ht="15">
      <c r="A76" t="s">
        <v>22</v>
      </c>
      <c r="B76" t="s">
        <v>31</v>
      </c>
      <c r="C76" s="2" t="s">
        <v>9</v>
      </c>
      <c r="D76" s="2">
        <v>9.11</v>
      </c>
      <c r="E76" t="s">
        <v>129</v>
      </c>
      <c r="F76" t="s">
        <v>130</v>
      </c>
      <c r="G76" s="5">
        <v>40256</v>
      </c>
      <c r="H76">
        <v>2004</v>
      </c>
      <c r="J76" t="s">
        <v>102</v>
      </c>
      <c r="K76" t="s">
        <v>13</v>
      </c>
      <c r="L76" s="2" t="s">
        <v>14</v>
      </c>
      <c r="M76" s="2" t="s">
        <v>103</v>
      </c>
      <c r="N76" t="s">
        <v>30</v>
      </c>
      <c r="O76" t="s">
        <v>28</v>
      </c>
      <c r="P76" s="2" t="s">
        <v>29</v>
      </c>
      <c r="Q76">
        <v>2008</v>
      </c>
      <c r="S76" t="s">
        <v>353</v>
      </c>
      <c r="T76" s="31">
        <v>2014</v>
      </c>
      <c r="U76" s="17"/>
      <c r="W76" s="36"/>
      <c r="X76" s="36"/>
      <c r="Y76" s="36"/>
      <c r="Z76" s="36"/>
      <c r="AA76" s="36">
        <v>1</v>
      </c>
      <c r="AB76" s="36">
        <v>1</v>
      </c>
      <c r="AC76" s="36"/>
      <c r="AE76" s="33"/>
      <c r="AI76" s="33"/>
      <c r="AK76" s="20">
        <f t="shared" si="4"/>
        <v>2</v>
      </c>
      <c r="AL76" s="33"/>
    </row>
    <row r="77" spans="1:37" ht="15">
      <c r="A77" t="s">
        <v>22</v>
      </c>
      <c r="B77" t="s">
        <v>31</v>
      </c>
      <c r="C77" s="2" t="s">
        <v>23</v>
      </c>
      <c r="D77" s="2">
        <v>1.72</v>
      </c>
      <c r="E77" t="s">
        <v>129</v>
      </c>
      <c r="F77" t="s">
        <v>130</v>
      </c>
      <c r="G77" s="5">
        <v>40257</v>
      </c>
      <c r="H77">
        <v>2004</v>
      </c>
      <c r="J77" t="s">
        <v>97</v>
      </c>
      <c r="K77" t="s">
        <v>98</v>
      </c>
      <c r="L77" s="2" t="s">
        <v>14</v>
      </c>
      <c r="M77" s="2" t="s">
        <v>99</v>
      </c>
      <c r="N77" t="s">
        <v>30</v>
      </c>
      <c r="O77" t="s">
        <v>28</v>
      </c>
      <c r="P77" s="2" t="s">
        <v>29</v>
      </c>
      <c r="Q77" s="52">
        <v>2017</v>
      </c>
      <c r="R77" s="52"/>
      <c r="S77" t="s">
        <v>70</v>
      </c>
      <c r="T77" s="9">
        <v>2008</v>
      </c>
      <c r="U77" s="19"/>
      <c r="V77" s="39"/>
      <c r="W77" s="7"/>
      <c r="X77" s="7"/>
      <c r="Y77" s="7"/>
      <c r="Z77" s="7"/>
      <c r="AA77" s="7"/>
      <c r="AB77" s="7"/>
      <c r="AC77" s="7">
        <v>1</v>
      </c>
      <c r="AD77" s="7"/>
      <c r="AE77" s="9"/>
      <c r="AF77" s="7"/>
      <c r="AG77" s="7"/>
      <c r="AH77" s="7"/>
      <c r="AI77" s="9"/>
      <c r="AJ77" s="7"/>
      <c r="AK77" s="20">
        <f t="shared" si="4"/>
        <v>1</v>
      </c>
    </row>
    <row r="78" spans="1:41" ht="15">
      <c r="A78" t="s">
        <v>201</v>
      </c>
      <c r="B78" t="s">
        <v>27</v>
      </c>
      <c r="C78" s="2" t="s">
        <v>23</v>
      </c>
      <c r="D78" s="3">
        <v>1.2</v>
      </c>
      <c r="E78" t="s">
        <v>129</v>
      </c>
      <c r="F78" t="s">
        <v>130</v>
      </c>
      <c r="G78" s="5">
        <v>40257</v>
      </c>
      <c r="H78">
        <v>2004</v>
      </c>
      <c r="J78" t="s">
        <v>16</v>
      </c>
      <c r="K78" t="s">
        <v>36</v>
      </c>
      <c r="L78" s="2">
        <v>800</v>
      </c>
      <c r="M78" s="2" t="s">
        <v>53</v>
      </c>
      <c r="N78" t="s">
        <v>30</v>
      </c>
      <c r="O78" t="s">
        <v>28</v>
      </c>
      <c r="P78" s="2" t="s">
        <v>29</v>
      </c>
      <c r="Q78">
        <v>2008</v>
      </c>
      <c r="S78" t="s">
        <v>351</v>
      </c>
      <c r="T78" s="31">
        <v>2014</v>
      </c>
      <c r="U78" s="19"/>
      <c r="V78" s="47"/>
      <c r="AD78" s="32">
        <v>1</v>
      </c>
      <c r="AE78" s="36"/>
      <c r="AI78" s="33"/>
      <c r="AJ78" s="32"/>
      <c r="AK78" s="50">
        <f t="shared" si="4"/>
        <v>1</v>
      </c>
      <c r="AL78" s="33"/>
      <c r="AM78" s="36"/>
      <c r="AN78" s="36"/>
      <c r="AO78" s="36"/>
    </row>
    <row r="79" spans="1:41" ht="15">
      <c r="A79" t="s">
        <v>35</v>
      </c>
      <c r="B79" t="s">
        <v>34</v>
      </c>
      <c r="C79" s="2">
        <v>100</v>
      </c>
      <c r="D79" s="2">
        <v>13.17</v>
      </c>
      <c r="E79" t="s">
        <v>129</v>
      </c>
      <c r="F79" t="s">
        <v>130</v>
      </c>
      <c r="G79" s="5">
        <v>40258</v>
      </c>
      <c r="H79">
        <v>2004</v>
      </c>
      <c r="J79" t="s">
        <v>16</v>
      </c>
      <c r="K79" t="s">
        <v>36</v>
      </c>
      <c r="L79" s="2">
        <v>1500</v>
      </c>
      <c r="M79" s="2" t="s">
        <v>63</v>
      </c>
      <c r="N79" t="s">
        <v>30</v>
      </c>
      <c r="O79" t="s">
        <v>28</v>
      </c>
      <c r="P79" s="2" t="s">
        <v>29</v>
      </c>
      <c r="Q79">
        <v>2008</v>
      </c>
      <c r="S79" t="s">
        <v>361</v>
      </c>
      <c r="T79" s="31">
        <v>2014</v>
      </c>
      <c r="U79" s="19"/>
      <c r="V79" s="47"/>
      <c r="AD79" s="32"/>
      <c r="AE79" s="36"/>
      <c r="AH79">
        <v>1</v>
      </c>
      <c r="AI79" s="33"/>
      <c r="AJ79" s="32"/>
      <c r="AK79" s="50">
        <f t="shared" si="4"/>
        <v>1</v>
      </c>
      <c r="AL79" s="33"/>
      <c r="AM79" s="36"/>
      <c r="AN79" s="36"/>
      <c r="AO79" s="36"/>
    </row>
    <row r="80" spans="1:41" ht="15">
      <c r="A80" t="s">
        <v>154</v>
      </c>
      <c r="B80" t="s">
        <v>8</v>
      </c>
      <c r="C80" s="2">
        <v>60</v>
      </c>
      <c r="D80" s="2">
        <v>7.88</v>
      </c>
      <c r="E80" t="s">
        <v>129</v>
      </c>
      <c r="F80" t="s">
        <v>130</v>
      </c>
      <c r="G80" s="5">
        <v>40257</v>
      </c>
      <c r="H80">
        <v>2004</v>
      </c>
      <c r="J80" t="s">
        <v>16</v>
      </c>
      <c r="K80" t="s">
        <v>36</v>
      </c>
      <c r="L80" s="2">
        <v>3000</v>
      </c>
      <c r="M80" s="2" t="s">
        <v>74</v>
      </c>
      <c r="N80" t="s">
        <v>30</v>
      </c>
      <c r="O80" t="s">
        <v>28</v>
      </c>
      <c r="P80" s="2" t="s">
        <v>29</v>
      </c>
      <c r="Q80">
        <v>2008</v>
      </c>
      <c r="S80" t="s">
        <v>39</v>
      </c>
      <c r="T80" s="9">
        <v>2008</v>
      </c>
      <c r="U80" s="19"/>
      <c r="V80" s="39"/>
      <c r="W80" s="7"/>
      <c r="X80" s="7"/>
      <c r="Y80" s="7">
        <v>1</v>
      </c>
      <c r="Z80" s="7"/>
      <c r="AA80" s="7"/>
      <c r="AB80" s="7"/>
      <c r="AC80" s="7"/>
      <c r="AD80" s="17"/>
      <c r="AE80" s="19"/>
      <c r="AF80" s="7"/>
      <c r="AG80" s="7"/>
      <c r="AH80" s="7"/>
      <c r="AI80" s="9"/>
      <c r="AJ80" s="17"/>
      <c r="AK80" s="50">
        <f t="shared" si="4"/>
        <v>1</v>
      </c>
      <c r="AL80" s="33"/>
      <c r="AM80" s="36"/>
      <c r="AN80" s="36"/>
      <c r="AO80" s="36"/>
    </row>
    <row r="81" spans="1:41" ht="15">
      <c r="A81" t="s">
        <v>154</v>
      </c>
      <c r="B81" t="s">
        <v>8</v>
      </c>
      <c r="C81" s="2">
        <v>100</v>
      </c>
      <c r="D81" s="4">
        <v>21885</v>
      </c>
      <c r="E81" t="s">
        <v>129</v>
      </c>
      <c r="F81" t="s">
        <v>130</v>
      </c>
      <c r="G81" s="5">
        <v>40258</v>
      </c>
      <c r="H81">
        <v>2004</v>
      </c>
      <c r="J81" t="s">
        <v>100</v>
      </c>
      <c r="K81" t="s">
        <v>8</v>
      </c>
      <c r="L81" s="2" t="s">
        <v>14</v>
      </c>
      <c r="M81" s="2" t="s">
        <v>101</v>
      </c>
      <c r="N81" t="s">
        <v>30</v>
      </c>
      <c r="O81" t="s">
        <v>28</v>
      </c>
      <c r="P81" s="2" t="s">
        <v>29</v>
      </c>
      <c r="Q81">
        <v>2008</v>
      </c>
      <c r="S81" t="s">
        <v>24</v>
      </c>
      <c r="T81" s="9">
        <v>2010</v>
      </c>
      <c r="U81" s="19"/>
      <c r="V81" s="39"/>
      <c r="W81" s="7"/>
      <c r="X81" s="7"/>
      <c r="Y81" s="7"/>
      <c r="Z81" s="7"/>
      <c r="AA81" s="7">
        <v>1</v>
      </c>
      <c r="AB81" s="7"/>
      <c r="AC81" s="7"/>
      <c r="AD81" s="17"/>
      <c r="AE81" s="19"/>
      <c r="AF81" s="7"/>
      <c r="AG81" s="7"/>
      <c r="AH81" s="7"/>
      <c r="AI81" s="9"/>
      <c r="AJ81" s="17"/>
      <c r="AK81" s="50">
        <f t="shared" si="4"/>
        <v>1</v>
      </c>
      <c r="AL81" s="33"/>
      <c r="AM81" s="36"/>
      <c r="AN81" s="36"/>
      <c r="AO81" s="36"/>
    </row>
    <row r="82" spans="1:41" ht="15">
      <c r="A82" t="s">
        <v>154</v>
      </c>
      <c r="B82" t="s">
        <v>8</v>
      </c>
      <c r="C82" s="2" t="s">
        <v>6</v>
      </c>
      <c r="D82" s="3">
        <v>6.1</v>
      </c>
      <c r="E82" t="s">
        <v>129</v>
      </c>
      <c r="F82" t="s">
        <v>130</v>
      </c>
      <c r="G82" s="5">
        <v>40257</v>
      </c>
      <c r="H82">
        <v>2004</v>
      </c>
      <c r="J82" t="s">
        <v>2</v>
      </c>
      <c r="K82" t="s">
        <v>0</v>
      </c>
      <c r="L82" s="2">
        <v>200</v>
      </c>
      <c r="M82" s="2">
        <v>29.01</v>
      </c>
      <c r="N82" t="s">
        <v>3</v>
      </c>
      <c r="O82" t="s">
        <v>1</v>
      </c>
      <c r="P82" s="2" t="s">
        <v>4</v>
      </c>
      <c r="Q82">
        <v>2010</v>
      </c>
      <c r="S82" t="s">
        <v>310</v>
      </c>
      <c r="T82" s="31">
        <v>2014</v>
      </c>
      <c r="U82" s="19"/>
      <c r="V82" s="35"/>
      <c r="Y82" s="5"/>
      <c r="AD82" s="32"/>
      <c r="AE82" s="36">
        <v>1</v>
      </c>
      <c r="AI82" s="33"/>
      <c r="AJ82" s="32"/>
      <c r="AK82" s="50">
        <f t="shared" si="4"/>
        <v>1</v>
      </c>
      <c r="AL82" s="33"/>
      <c r="AM82" s="36"/>
      <c r="AN82" s="36"/>
      <c r="AO82" s="36"/>
    </row>
    <row r="83" spans="1:41" ht="15">
      <c r="A83" t="s">
        <v>154</v>
      </c>
      <c r="B83" t="s">
        <v>8</v>
      </c>
      <c r="C83" s="2" t="s">
        <v>10</v>
      </c>
      <c r="D83" s="2">
        <v>12.63</v>
      </c>
      <c r="E83" t="s">
        <v>129</v>
      </c>
      <c r="F83" t="s">
        <v>130</v>
      </c>
      <c r="G83" s="5">
        <v>40258</v>
      </c>
      <c r="H83">
        <v>2004</v>
      </c>
      <c r="J83" t="s">
        <v>2</v>
      </c>
      <c r="K83" t="s">
        <v>0</v>
      </c>
      <c r="L83" s="2">
        <v>400</v>
      </c>
      <c r="M83" s="2" t="s">
        <v>5</v>
      </c>
      <c r="N83" t="s">
        <v>3</v>
      </c>
      <c r="O83" t="s">
        <v>1</v>
      </c>
      <c r="P83" s="2" t="s">
        <v>4</v>
      </c>
      <c r="Q83">
        <v>2010</v>
      </c>
      <c r="S83" t="s">
        <v>322</v>
      </c>
      <c r="T83" s="31">
        <v>2014</v>
      </c>
      <c r="U83" s="19"/>
      <c r="V83" s="47"/>
      <c r="AC83">
        <v>1</v>
      </c>
      <c r="AD83" s="32"/>
      <c r="AE83" s="36"/>
      <c r="AI83" s="33"/>
      <c r="AJ83" s="32"/>
      <c r="AK83" s="50">
        <f t="shared" si="4"/>
        <v>1</v>
      </c>
      <c r="AL83" s="33"/>
      <c r="AM83" s="36"/>
      <c r="AN83" s="36"/>
      <c r="AO83" s="36"/>
    </row>
    <row r="84" spans="1:41" ht="15">
      <c r="A84" t="s">
        <v>124</v>
      </c>
      <c r="B84" t="s">
        <v>36</v>
      </c>
      <c r="C84" s="2" t="s">
        <v>9</v>
      </c>
      <c r="D84" s="2">
        <v>10.76</v>
      </c>
      <c r="E84" t="s">
        <v>129</v>
      </c>
      <c r="F84" t="s">
        <v>130</v>
      </c>
      <c r="G84" s="5">
        <v>40256</v>
      </c>
      <c r="H84">
        <v>2004</v>
      </c>
      <c r="J84" t="s">
        <v>2</v>
      </c>
      <c r="K84" t="s">
        <v>0</v>
      </c>
      <c r="L84" s="2" t="s">
        <v>6</v>
      </c>
      <c r="M84" s="2">
        <v>4.55</v>
      </c>
      <c r="N84" t="s">
        <v>3</v>
      </c>
      <c r="O84" t="s">
        <v>1</v>
      </c>
      <c r="P84" s="2" t="s">
        <v>4</v>
      </c>
      <c r="Q84">
        <v>2010</v>
      </c>
      <c r="S84" t="s">
        <v>392</v>
      </c>
      <c r="T84" s="31">
        <v>2014</v>
      </c>
      <c r="U84" s="19"/>
      <c r="V84" s="35"/>
      <c r="Y84" s="2"/>
      <c r="Z84">
        <v>1</v>
      </c>
      <c r="AD84" s="32"/>
      <c r="AE84" s="36"/>
      <c r="AI84" s="33"/>
      <c r="AJ84" s="32"/>
      <c r="AK84" s="50">
        <f t="shared" si="4"/>
        <v>1</v>
      </c>
      <c r="AL84" s="33"/>
      <c r="AM84" s="36"/>
      <c r="AN84" s="36"/>
      <c r="AO84" s="36"/>
    </row>
    <row r="85" spans="1:38" ht="15">
      <c r="A85" t="s">
        <v>124</v>
      </c>
      <c r="B85" t="s">
        <v>36</v>
      </c>
      <c r="C85" s="2" t="s">
        <v>125</v>
      </c>
      <c r="D85" s="2">
        <v>13.33</v>
      </c>
      <c r="E85" t="s">
        <v>129</v>
      </c>
      <c r="F85" t="s">
        <v>130</v>
      </c>
      <c r="G85" s="5">
        <v>40258</v>
      </c>
      <c r="H85">
        <v>2004</v>
      </c>
      <c r="J85" t="s">
        <v>7</v>
      </c>
      <c r="K85" t="s">
        <v>8</v>
      </c>
      <c r="L85" s="2" t="s">
        <v>9</v>
      </c>
      <c r="M85" s="2">
        <v>13.04</v>
      </c>
      <c r="N85" t="s">
        <v>3</v>
      </c>
      <c r="O85" t="s">
        <v>1</v>
      </c>
      <c r="P85" s="2" t="s">
        <v>4</v>
      </c>
      <c r="Q85">
        <v>2010</v>
      </c>
      <c r="S85" t="s">
        <v>65</v>
      </c>
      <c r="T85" s="9">
        <v>2008</v>
      </c>
      <c r="U85" s="19"/>
      <c r="V85" s="39"/>
      <c r="W85" s="7"/>
      <c r="X85" s="7"/>
      <c r="Y85" s="7"/>
      <c r="Z85" s="7"/>
      <c r="AA85" s="7"/>
      <c r="AB85" s="7"/>
      <c r="AC85" s="7">
        <v>1</v>
      </c>
      <c r="AD85" s="17"/>
      <c r="AE85" s="19"/>
      <c r="AF85" s="7"/>
      <c r="AG85" s="7"/>
      <c r="AH85" s="7"/>
      <c r="AI85" s="9"/>
      <c r="AJ85" s="17"/>
      <c r="AK85" s="50">
        <f t="shared" si="4"/>
        <v>1</v>
      </c>
      <c r="AL85" s="33"/>
    </row>
    <row r="86" spans="1:38" ht="15">
      <c r="A86" t="s">
        <v>151</v>
      </c>
      <c r="B86" t="s">
        <v>98</v>
      </c>
      <c r="C86" s="2">
        <v>3000</v>
      </c>
      <c r="D86" s="2" t="s">
        <v>182</v>
      </c>
      <c r="E86" t="s">
        <v>129</v>
      </c>
      <c r="F86" t="s">
        <v>130</v>
      </c>
      <c r="G86" s="5">
        <v>40257</v>
      </c>
      <c r="H86">
        <v>2004</v>
      </c>
      <c r="J86" t="s">
        <v>7</v>
      </c>
      <c r="K86" t="s">
        <v>8</v>
      </c>
      <c r="L86" s="2" t="s">
        <v>6</v>
      </c>
      <c r="M86" s="2">
        <v>4.31</v>
      </c>
      <c r="N86" t="s">
        <v>3</v>
      </c>
      <c r="O86" t="s">
        <v>1</v>
      </c>
      <c r="P86" s="2" t="s">
        <v>4</v>
      </c>
      <c r="Q86">
        <v>2010</v>
      </c>
      <c r="S86" t="s">
        <v>377</v>
      </c>
      <c r="T86" s="31">
        <v>2014</v>
      </c>
      <c r="U86" s="19"/>
      <c r="V86" s="35">
        <v>1</v>
      </c>
      <c r="Y86" s="2"/>
      <c r="AD86" s="32"/>
      <c r="AE86" s="36"/>
      <c r="AI86" s="33"/>
      <c r="AJ86" s="32"/>
      <c r="AK86" s="50">
        <f t="shared" si="4"/>
        <v>1</v>
      </c>
      <c r="AL86" s="33"/>
    </row>
    <row r="87" spans="1:38" ht="15">
      <c r="A87" t="s">
        <v>151</v>
      </c>
      <c r="B87" t="s">
        <v>98</v>
      </c>
      <c r="C87" s="2" t="s">
        <v>10</v>
      </c>
      <c r="D87" s="2">
        <v>10.82</v>
      </c>
      <c r="E87" t="s">
        <v>129</v>
      </c>
      <c r="F87" t="s">
        <v>130</v>
      </c>
      <c r="G87" s="5">
        <v>40258</v>
      </c>
      <c r="H87">
        <v>2004</v>
      </c>
      <c r="J87" t="s">
        <v>7</v>
      </c>
      <c r="K87" t="s">
        <v>8</v>
      </c>
      <c r="L87" s="2" t="s">
        <v>10</v>
      </c>
      <c r="M87" s="2">
        <v>9.47</v>
      </c>
      <c r="N87" t="s">
        <v>3</v>
      </c>
      <c r="O87" t="s">
        <v>1</v>
      </c>
      <c r="P87" s="2" t="s">
        <v>4</v>
      </c>
      <c r="Q87">
        <v>2010</v>
      </c>
      <c r="S87" t="s">
        <v>40</v>
      </c>
      <c r="T87" s="9">
        <v>2008</v>
      </c>
      <c r="U87" s="19"/>
      <c r="V87" s="39"/>
      <c r="W87" s="7"/>
      <c r="X87" s="7"/>
      <c r="Y87" s="7">
        <v>1</v>
      </c>
      <c r="Z87" s="7"/>
      <c r="AA87" s="7"/>
      <c r="AB87" s="7"/>
      <c r="AC87" s="7"/>
      <c r="AD87" s="17"/>
      <c r="AE87" s="19"/>
      <c r="AF87" s="7"/>
      <c r="AG87" s="7"/>
      <c r="AH87" s="7"/>
      <c r="AI87" s="9"/>
      <c r="AJ87" s="17"/>
      <c r="AK87" s="50">
        <f t="shared" si="4"/>
        <v>1</v>
      </c>
      <c r="AL87" s="33"/>
    </row>
    <row r="88" spans="1:38" ht="15">
      <c r="A88" t="s">
        <v>157</v>
      </c>
      <c r="B88" t="s">
        <v>8</v>
      </c>
      <c r="C88" s="2">
        <v>400</v>
      </c>
      <c r="D88" s="2">
        <v>56.62</v>
      </c>
      <c r="E88" t="s">
        <v>129</v>
      </c>
      <c r="F88" t="s">
        <v>130</v>
      </c>
      <c r="G88" s="5">
        <v>40258</v>
      </c>
      <c r="H88">
        <v>2004</v>
      </c>
      <c r="J88" t="s">
        <v>7</v>
      </c>
      <c r="K88" t="s">
        <v>8</v>
      </c>
      <c r="L88" s="2" t="s">
        <v>11</v>
      </c>
      <c r="M88" s="2">
        <v>10.98</v>
      </c>
      <c r="N88" t="s">
        <v>3</v>
      </c>
      <c r="O88" t="s">
        <v>1</v>
      </c>
      <c r="P88" s="2" t="s">
        <v>4</v>
      </c>
      <c r="Q88">
        <v>2010</v>
      </c>
      <c r="S88" t="s">
        <v>33</v>
      </c>
      <c r="T88" s="9">
        <v>2008</v>
      </c>
      <c r="U88" s="19"/>
      <c r="V88" s="39"/>
      <c r="W88" s="7">
        <v>1</v>
      </c>
      <c r="X88" s="7"/>
      <c r="Y88" s="7"/>
      <c r="Z88" s="7"/>
      <c r="AA88" s="7"/>
      <c r="AB88" s="7"/>
      <c r="AC88" s="7"/>
      <c r="AD88" s="17"/>
      <c r="AE88" s="19"/>
      <c r="AF88" s="7"/>
      <c r="AG88" s="7"/>
      <c r="AH88" s="7"/>
      <c r="AI88" s="9"/>
      <c r="AJ88" s="17"/>
      <c r="AK88" s="50">
        <f t="shared" si="4"/>
        <v>1</v>
      </c>
      <c r="AL88" s="33"/>
    </row>
    <row r="89" spans="1:38" ht="15">
      <c r="A89" t="s">
        <v>157</v>
      </c>
      <c r="B89" t="s">
        <v>8</v>
      </c>
      <c r="C89" s="2">
        <v>800</v>
      </c>
      <c r="D89" s="2" t="s">
        <v>187</v>
      </c>
      <c r="E89" t="s">
        <v>129</v>
      </c>
      <c r="F89" t="s">
        <v>130</v>
      </c>
      <c r="G89" s="5">
        <v>40257</v>
      </c>
      <c r="H89">
        <v>2004</v>
      </c>
      <c r="J89" t="s">
        <v>16</v>
      </c>
      <c r="K89" t="s">
        <v>13</v>
      </c>
      <c r="L89" s="2">
        <v>800</v>
      </c>
      <c r="M89" s="2" t="s">
        <v>17</v>
      </c>
      <c r="N89" t="s">
        <v>3</v>
      </c>
      <c r="O89" t="s">
        <v>1</v>
      </c>
      <c r="P89" s="2" t="s">
        <v>4</v>
      </c>
      <c r="Q89">
        <v>2010</v>
      </c>
      <c r="S89" t="s">
        <v>237</v>
      </c>
      <c r="T89" s="9">
        <v>2000</v>
      </c>
      <c r="U89" s="19"/>
      <c r="V89" s="39">
        <v>1</v>
      </c>
      <c r="W89" s="7"/>
      <c r="X89" s="7"/>
      <c r="Y89" s="18"/>
      <c r="Z89" s="7"/>
      <c r="AA89" s="7"/>
      <c r="AB89" s="7"/>
      <c r="AC89" s="7"/>
      <c r="AD89" s="17"/>
      <c r="AE89" s="19"/>
      <c r="AF89" s="7"/>
      <c r="AG89" s="7"/>
      <c r="AH89" s="7"/>
      <c r="AI89" s="9"/>
      <c r="AJ89" s="17"/>
      <c r="AK89" s="50">
        <f t="shared" si="4"/>
        <v>1</v>
      </c>
      <c r="AL89" s="33"/>
    </row>
    <row r="90" spans="1:38" ht="15">
      <c r="A90" t="s">
        <v>155</v>
      </c>
      <c r="B90" t="s">
        <v>8</v>
      </c>
      <c r="C90" s="2">
        <v>1500</v>
      </c>
      <c r="D90" s="2" t="s">
        <v>156</v>
      </c>
      <c r="E90" t="s">
        <v>129</v>
      </c>
      <c r="F90" t="s">
        <v>130</v>
      </c>
      <c r="G90" s="5">
        <v>40258</v>
      </c>
      <c r="H90">
        <v>2004</v>
      </c>
      <c r="J90" t="s">
        <v>16</v>
      </c>
      <c r="K90" t="s">
        <v>13</v>
      </c>
      <c r="L90" s="2">
        <v>1500</v>
      </c>
      <c r="M90" s="2" t="s">
        <v>18</v>
      </c>
      <c r="N90" t="s">
        <v>3</v>
      </c>
      <c r="O90" t="s">
        <v>1</v>
      </c>
      <c r="P90" s="2" t="s">
        <v>4</v>
      </c>
      <c r="Q90">
        <v>2010</v>
      </c>
      <c r="S90" t="s">
        <v>321</v>
      </c>
      <c r="T90" s="31">
        <v>2014</v>
      </c>
      <c r="U90" s="19"/>
      <c r="V90" s="47"/>
      <c r="Y90">
        <v>1</v>
      </c>
      <c r="AD90" s="32"/>
      <c r="AE90" s="36"/>
      <c r="AI90" s="33"/>
      <c r="AJ90" s="32"/>
      <c r="AK90" s="50">
        <f t="shared" si="4"/>
        <v>1</v>
      </c>
      <c r="AL90" s="33"/>
    </row>
    <row r="91" spans="1:38" ht="15">
      <c r="A91" t="s">
        <v>155</v>
      </c>
      <c r="B91" t="s">
        <v>8</v>
      </c>
      <c r="C91" s="2">
        <v>3000</v>
      </c>
      <c r="D91" s="2" t="s">
        <v>186</v>
      </c>
      <c r="E91" t="s">
        <v>129</v>
      </c>
      <c r="F91" t="s">
        <v>130</v>
      </c>
      <c r="G91" s="5">
        <v>40257</v>
      </c>
      <c r="H91">
        <v>2004</v>
      </c>
      <c r="J91" t="s">
        <v>16</v>
      </c>
      <c r="K91" t="s">
        <v>13</v>
      </c>
      <c r="L91" s="2">
        <v>3000</v>
      </c>
      <c r="M91" s="2" t="s">
        <v>19</v>
      </c>
      <c r="N91" t="s">
        <v>3</v>
      </c>
      <c r="O91" t="s">
        <v>1</v>
      </c>
      <c r="P91" s="2" t="s">
        <v>4</v>
      </c>
      <c r="Q91">
        <v>2010</v>
      </c>
      <c r="S91" t="s">
        <v>189</v>
      </c>
      <c r="T91" s="9">
        <v>2004</v>
      </c>
      <c r="U91" s="19"/>
      <c r="V91" s="39"/>
      <c r="W91" s="7"/>
      <c r="X91" s="7"/>
      <c r="Y91" s="18"/>
      <c r="Z91" s="7"/>
      <c r="AA91" s="7">
        <v>1</v>
      </c>
      <c r="AB91" s="7"/>
      <c r="AC91" s="7"/>
      <c r="AD91" s="17"/>
      <c r="AE91" s="19"/>
      <c r="AF91" s="7"/>
      <c r="AG91" s="7"/>
      <c r="AH91" s="7"/>
      <c r="AI91" s="9"/>
      <c r="AJ91" s="17"/>
      <c r="AK91" s="50">
        <f t="shared" si="4"/>
        <v>1</v>
      </c>
      <c r="AL91" s="33"/>
    </row>
    <row r="92" spans="1:38" ht="15">
      <c r="A92" t="s">
        <v>183</v>
      </c>
      <c r="B92" t="s">
        <v>31</v>
      </c>
      <c r="C92" s="2">
        <v>3000</v>
      </c>
      <c r="D92" s="2" t="s">
        <v>184</v>
      </c>
      <c r="E92" t="s">
        <v>129</v>
      </c>
      <c r="F92" t="s">
        <v>130</v>
      </c>
      <c r="G92" s="5">
        <v>40257</v>
      </c>
      <c r="H92">
        <v>2004</v>
      </c>
      <c r="J92" t="s">
        <v>20</v>
      </c>
      <c r="K92" t="s">
        <v>13</v>
      </c>
      <c r="L92" s="2">
        <v>60</v>
      </c>
      <c r="M92" s="2">
        <v>11.33</v>
      </c>
      <c r="N92" t="s">
        <v>3</v>
      </c>
      <c r="O92" t="s">
        <v>1</v>
      </c>
      <c r="P92" s="2" t="s">
        <v>4</v>
      </c>
      <c r="Q92">
        <v>2010</v>
      </c>
      <c r="S92" t="s">
        <v>381</v>
      </c>
      <c r="T92" s="31">
        <v>2014</v>
      </c>
      <c r="U92" s="19"/>
      <c r="V92" s="35"/>
      <c r="Y92" s="5"/>
      <c r="AB92">
        <v>1</v>
      </c>
      <c r="AD92" s="32"/>
      <c r="AE92" s="36"/>
      <c r="AI92" s="33"/>
      <c r="AJ92" s="32"/>
      <c r="AK92" s="50">
        <f t="shared" si="4"/>
        <v>1</v>
      </c>
      <c r="AL92" s="33"/>
    </row>
    <row r="93" spans="1:38" ht="15">
      <c r="A93" t="s">
        <v>203</v>
      </c>
      <c r="B93" t="s">
        <v>204</v>
      </c>
      <c r="C93" s="2">
        <v>60</v>
      </c>
      <c r="D93" s="2">
        <v>11.79</v>
      </c>
      <c r="E93" t="s">
        <v>129</v>
      </c>
      <c r="F93" t="s">
        <v>130</v>
      </c>
      <c r="G93" s="5">
        <v>40257</v>
      </c>
      <c r="H93">
        <v>2004</v>
      </c>
      <c r="J93" s="6" t="s">
        <v>266</v>
      </c>
      <c r="Q93">
        <v>2012</v>
      </c>
      <c r="S93" t="s">
        <v>68</v>
      </c>
      <c r="T93" s="9">
        <v>2008</v>
      </c>
      <c r="U93" s="19"/>
      <c r="V93" s="39"/>
      <c r="W93" s="7"/>
      <c r="X93" s="7"/>
      <c r="Y93" s="7"/>
      <c r="Z93" s="7"/>
      <c r="AA93" s="7"/>
      <c r="AB93" s="7"/>
      <c r="AC93" s="7">
        <v>1</v>
      </c>
      <c r="AD93" s="17"/>
      <c r="AE93" s="19"/>
      <c r="AF93" s="7"/>
      <c r="AG93" s="7"/>
      <c r="AH93" s="7"/>
      <c r="AI93" s="9"/>
      <c r="AJ93" s="17"/>
      <c r="AK93" s="50">
        <f t="shared" si="4"/>
        <v>1</v>
      </c>
      <c r="AL93" s="33"/>
    </row>
    <row r="94" spans="1:38" ht="15">
      <c r="A94" t="s">
        <v>203</v>
      </c>
      <c r="B94" t="s">
        <v>204</v>
      </c>
      <c r="C94" s="2" t="s">
        <v>23</v>
      </c>
      <c r="D94" s="3">
        <v>1</v>
      </c>
      <c r="E94" t="s">
        <v>129</v>
      </c>
      <c r="F94" t="s">
        <v>130</v>
      </c>
      <c r="G94" s="5">
        <v>40259</v>
      </c>
      <c r="H94">
        <v>2004</v>
      </c>
      <c r="J94" t="s">
        <v>267</v>
      </c>
      <c r="K94" t="s">
        <v>98</v>
      </c>
      <c r="L94" t="s">
        <v>268</v>
      </c>
      <c r="M94" s="2" t="s">
        <v>269</v>
      </c>
      <c r="N94" t="s">
        <v>264</v>
      </c>
      <c r="O94" t="s">
        <v>130</v>
      </c>
      <c r="P94" s="2" t="s">
        <v>265</v>
      </c>
      <c r="Q94">
        <v>2014</v>
      </c>
      <c r="S94" t="s">
        <v>150</v>
      </c>
      <c r="T94" s="9">
        <v>2004</v>
      </c>
      <c r="U94" s="19"/>
      <c r="V94" s="39"/>
      <c r="W94" s="7"/>
      <c r="X94" s="7"/>
      <c r="Y94" s="18"/>
      <c r="Z94" s="7"/>
      <c r="AA94" s="7"/>
      <c r="AB94" s="7"/>
      <c r="AC94" s="7"/>
      <c r="AD94" s="17"/>
      <c r="AE94" s="19"/>
      <c r="AF94" s="7"/>
      <c r="AG94" s="7"/>
      <c r="AH94" s="7"/>
      <c r="AI94" s="9">
        <v>1</v>
      </c>
      <c r="AJ94" s="17"/>
      <c r="AK94" s="50">
        <f t="shared" si="4"/>
        <v>1</v>
      </c>
      <c r="AL94" s="33"/>
    </row>
    <row r="95" spans="1:38" ht="15">
      <c r="A95" t="s">
        <v>164</v>
      </c>
      <c r="B95" t="s">
        <v>34</v>
      </c>
      <c r="C95" s="2" t="s">
        <v>165</v>
      </c>
      <c r="D95" s="2">
        <v>12.72</v>
      </c>
      <c r="E95" t="s">
        <v>129</v>
      </c>
      <c r="F95" t="s">
        <v>130</v>
      </c>
      <c r="G95" s="5">
        <v>40258</v>
      </c>
      <c r="H95">
        <v>2004</v>
      </c>
      <c r="J95" t="s">
        <v>270</v>
      </c>
      <c r="K95" t="s">
        <v>98</v>
      </c>
      <c r="L95" t="s">
        <v>23</v>
      </c>
      <c r="M95" s="2">
        <v>1.34</v>
      </c>
      <c r="N95" t="s">
        <v>264</v>
      </c>
      <c r="O95" t="s">
        <v>130</v>
      </c>
      <c r="P95" s="2" t="s">
        <v>265</v>
      </c>
      <c r="Q95">
        <v>2014</v>
      </c>
      <c r="S95" t="s">
        <v>390</v>
      </c>
      <c r="T95" s="31">
        <v>2014</v>
      </c>
      <c r="U95" s="19"/>
      <c r="V95" s="35"/>
      <c r="Y95" s="5"/>
      <c r="Z95">
        <v>1</v>
      </c>
      <c r="AD95" s="32"/>
      <c r="AE95" s="36"/>
      <c r="AI95" s="33"/>
      <c r="AJ95" s="32"/>
      <c r="AK95" s="50">
        <f t="shared" si="4"/>
        <v>1</v>
      </c>
      <c r="AL95" s="33"/>
    </row>
    <row r="96" spans="1:38" ht="15">
      <c r="A96" t="s">
        <v>149</v>
      </c>
      <c r="B96" t="s">
        <v>98</v>
      </c>
      <c r="C96" s="2">
        <v>60</v>
      </c>
      <c r="D96" s="2">
        <v>7.36</v>
      </c>
      <c r="E96" t="s">
        <v>129</v>
      </c>
      <c r="F96" t="s">
        <v>130</v>
      </c>
      <c r="G96" s="5">
        <v>40257</v>
      </c>
      <c r="H96">
        <v>2004</v>
      </c>
      <c r="J96" t="s">
        <v>267</v>
      </c>
      <c r="K96" t="s">
        <v>98</v>
      </c>
      <c r="L96" t="s">
        <v>286</v>
      </c>
      <c r="M96" s="2" t="s">
        <v>287</v>
      </c>
      <c r="N96" t="s">
        <v>264</v>
      </c>
      <c r="O96" t="s">
        <v>130</v>
      </c>
      <c r="P96" s="2" t="s">
        <v>265</v>
      </c>
      <c r="Q96">
        <v>2014</v>
      </c>
      <c r="S96" t="s">
        <v>320</v>
      </c>
      <c r="T96" s="31">
        <v>2014</v>
      </c>
      <c r="U96" s="19"/>
      <c r="V96" s="47"/>
      <c r="AD96" s="32"/>
      <c r="AE96" s="36"/>
      <c r="AI96" s="33">
        <v>1</v>
      </c>
      <c r="AJ96" s="32"/>
      <c r="AK96" s="50">
        <f t="shared" si="4"/>
        <v>1</v>
      </c>
      <c r="AL96" s="33"/>
    </row>
    <row r="97" spans="1:38" ht="15">
      <c r="A97" t="s">
        <v>149</v>
      </c>
      <c r="B97" t="s">
        <v>98</v>
      </c>
      <c r="C97" s="2">
        <v>100</v>
      </c>
      <c r="D97" s="2">
        <v>11.43</v>
      </c>
      <c r="E97" t="s">
        <v>129</v>
      </c>
      <c r="F97" t="s">
        <v>130</v>
      </c>
      <c r="G97" s="5">
        <v>40258</v>
      </c>
      <c r="H97">
        <v>2004</v>
      </c>
      <c r="J97" t="s">
        <v>271</v>
      </c>
      <c r="K97" t="s">
        <v>31</v>
      </c>
      <c r="L97" t="s">
        <v>268</v>
      </c>
      <c r="M97" s="2" t="s">
        <v>272</v>
      </c>
      <c r="N97" t="s">
        <v>264</v>
      </c>
      <c r="O97" t="s">
        <v>130</v>
      </c>
      <c r="P97" s="2" t="s">
        <v>265</v>
      </c>
      <c r="Q97">
        <v>2014</v>
      </c>
      <c r="S97" t="s">
        <v>82</v>
      </c>
      <c r="T97" s="9">
        <v>2008</v>
      </c>
      <c r="U97" s="19"/>
      <c r="V97" s="39"/>
      <c r="W97" s="7"/>
      <c r="X97" s="7"/>
      <c r="Y97" s="7"/>
      <c r="Z97" s="7"/>
      <c r="AA97" s="7"/>
      <c r="AB97" s="7"/>
      <c r="AC97" s="7"/>
      <c r="AD97" s="17"/>
      <c r="AE97" s="19"/>
      <c r="AF97" s="7">
        <v>1</v>
      </c>
      <c r="AG97" s="7"/>
      <c r="AH97" s="7"/>
      <c r="AI97" s="9"/>
      <c r="AJ97" s="17"/>
      <c r="AK97" s="50">
        <f t="shared" si="4"/>
        <v>1</v>
      </c>
      <c r="AL97" s="33"/>
    </row>
    <row r="98" spans="1:38" ht="15">
      <c r="A98" t="s">
        <v>126</v>
      </c>
      <c r="B98" t="s">
        <v>27</v>
      </c>
      <c r="C98" s="2" t="s">
        <v>127</v>
      </c>
      <c r="D98" s="2">
        <v>11.99</v>
      </c>
      <c r="E98" t="s">
        <v>104</v>
      </c>
      <c r="F98" t="s">
        <v>105</v>
      </c>
      <c r="G98" s="2" t="s">
        <v>106</v>
      </c>
      <c r="H98">
        <v>2006</v>
      </c>
      <c r="J98" t="s">
        <v>271</v>
      </c>
      <c r="K98" t="s">
        <v>31</v>
      </c>
      <c r="L98" t="s">
        <v>273</v>
      </c>
      <c r="M98" s="2" t="s">
        <v>274</v>
      </c>
      <c r="N98" t="s">
        <v>264</v>
      </c>
      <c r="O98" t="s">
        <v>130</v>
      </c>
      <c r="P98" s="2" t="s">
        <v>265</v>
      </c>
      <c r="Q98">
        <v>2014</v>
      </c>
      <c r="S98" t="s">
        <v>355</v>
      </c>
      <c r="T98" s="31">
        <v>2014</v>
      </c>
      <c r="U98" s="19"/>
      <c r="V98" s="47"/>
      <c r="AD98" s="32">
        <v>1</v>
      </c>
      <c r="AE98" s="36"/>
      <c r="AI98" s="33"/>
      <c r="AJ98" s="32"/>
      <c r="AK98" s="50">
        <f t="shared" si="4"/>
        <v>1</v>
      </c>
      <c r="AL98" s="33"/>
    </row>
    <row r="99" spans="1:38" ht="15">
      <c r="A99" t="s">
        <v>126</v>
      </c>
      <c r="B99" t="s">
        <v>27</v>
      </c>
      <c r="C99" s="2" t="s">
        <v>90</v>
      </c>
      <c r="D99" s="2">
        <v>14.92</v>
      </c>
      <c r="E99" t="s">
        <v>104</v>
      </c>
      <c r="F99" t="s">
        <v>105</v>
      </c>
      <c r="G99" s="2" t="s">
        <v>106</v>
      </c>
      <c r="H99">
        <v>2006</v>
      </c>
      <c r="J99" t="s">
        <v>275</v>
      </c>
      <c r="K99" t="s">
        <v>31</v>
      </c>
      <c r="L99" t="s">
        <v>23</v>
      </c>
      <c r="M99" s="2">
        <v>1.26</v>
      </c>
      <c r="N99" t="s">
        <v>264</v>
      </c>
      <c r="O99" t="s">
        <v>130</v>
      </c>
      <c r="P99" s="2" t="s">
        <v>265</v>
      </c>
      <c r="Q99">
        <v>2014</v>
      </c>
      <c r="S99" t="s">
        <v>153</v>
      </c>
      <c r="T99" s="9">
        <v>2004</v>
      </c>
      <c r="U99" s="19"/>
      <c r="V99" s="39"/>
      <c r="W99" s="7"/>
      <c r="X99" s="7"/>
      <c r="Y99" s="18"/>
      <c r="Z99" s="7"/>
      <c r="AA99" s="7"/>
      <c r="AB99" s="7"/>
      <c r="AC99" s="7"/>
      <c r="AD99" s="17"/>
      <c r="AE99" s="19"/>
      <c r="AF99" s="7"/>
      <c r="AG99" s="7"/>
      <c r="AH99" s="7">
        <v>1</v>
      </c>
      <c r="AI99" s="9"/>
      <c r="AJ99" s="17"/>
      <c r="AK99" s="50">
        <f t="shared" si="4"/>
        <v>1</v>
      </c>
      <c r="AL99" s="33"/>
    </row>
    <row r="100" spans="1:38" ht="15">
      <c r="A100" t="s">
        <v>95</v>
      </c>
      <c r="B100" t="s">
        <v>36</v>
      </c>
      <c r="C100" s="2" t="s">
        <v>14</v>
      </c>
      <c r="D100" s="2" t="s">
        <v>123</v>
      </c>
      <c r="E100" t="s">
        <v>104</v>
      </c>
      <c r="F100" t="s">
        <v>105</v>
      </c>
      <c r="G100" s="2" t="s">
        <v>106</v>
      </c>
      <c r="H100">
        <v>2006</v>
      </c>
      <c r="J100" t="s">
        <v>288</v>
      </c>
      <c r="K100" t="s">
        <v>31</v>
      </c>
      <c r="L100" t="s">
        <v>11</v>
      </c>
      <c r="M100" s="2">
        <v>7.35</v>
      </c>
      <c r="N100" t="s">
        <v>264</v>
      </c>
      <c r="O100" t="s">
        <v>130</v>
      </c>
      <c r="P100" s="2" t="s">
        <v>265</v>
      </c>
      <c r="Q100">
        <v>2014</v>
      </c>
      <c r="S100" t="s">
        <v>339</v>
      </c>
      <c r="T100" s="31">
        <v>2014</v>
      </c>
      <c r="U100" s="19"/>
      <c r="V100" s="47"/>
      <c r="AD100" s="32"/>
      <c r="AE100" s="36"/>
      <c r="AI100" s="33">
        <v>1</v>
      </c>
      <c r="AJ100" s="32"/>
      <c r="AK100" s="50">
        <f t="shared" si="4"/>
        <v>1</v>
      </c>
      <c r="AL100" s="33"/>
    </row>
    <row r="101" spans="1:38" ht="15">
      <c r="A101" t="s">
        <v>111</v>
      </c>
      <c r="B101" t="s">
        <v>0</v>
      </c>
      <c r="C101" s="2">
        <v>3000</v>
      </c>
      <c r="D101" s="2" t="s">
        <v>112</v>
      </c>
      <c r="E101" t="s">
        <v>104</v>
      </c>
      <c r="F101" t="s">
        <v>105</v>
      </c>
      <c r="G101" s="2" t="s">
        <v>106</v>
      </c>
      <c r="H101">
        <v>2006</v>
      </c>
      <c r="J101" t="s">
        <v>271</v>
      </c>
      <c r="K101" t="s">
        <v>31</v>
      </c>
      <c r="L101" t="s">
        <v>300</v>
      </c>
      <c r="M101" s="2" t="s">
        <v>301</v>
      </c>
      <c r="N101" t="s">
        <v>264</v>
      </c>
      <c r="O101" t="s">
        <v>130</v>
      </c>
      <c r="P101" s="2" t="s">
        <v>265</v>
      </c>
      <c r="Q101">
        <v>2014</v>
      </c>
      <c r="S101" t="s">
        <v>211</v>
      </c>
      <c r="T101" s="9">
        <v>2004</v>
      </c>
      <c r="U101" s="19"/>
      <c r="V101" s="39"/>
      <c r="W101" s="7"/>
      <c r="X101" s="7"/>
      <c r="Y101" s="18"/>
      <c r="Z101" s="7"/>
      <c r="AA101" s="7"/>
      <c r="AB101" s="7"/>
      <c r="AC101" s="7"/>
      <c r="AD101" s="17">
        <v>1</v>
      </c>
      <c r="AE101" s="19"/>
      <c r="AF101" s="7"/>
      <c r="AG101" s="7"/>
      <c r="AH101" s="7"/>
      <c r="AI101" s="9"/>
      <c r="AJ101" s="17"/>
      <c r="AK101" s="50">
        <f t="shared" si="4"/>
        <v>1</v>
      </c>
      <c r="AL101" s="33"/>
    </row>
    <row r="102" spans="1:38" ht="15">
      <c r="A102" t="s">
        <v>109</v>
      </c>
      <c r="B102" t="s">
        <v>8</v>
      </c>
      <c r="C102" s="2" t="s">
        <v>23</v>
      </c>
      <c r="D102" s="3">
        <v>1.7</v>
      </c>
      <c r="E102" t="s">
        <v>104</v>
      </c>
      <c r="F102" t="s">
        <v>105</v>
      </c>
      <c r="G102" s="2" t="s">
        <v>106</v>
      </c>
      <c r="H102">
        <v>2006</v>
      </c>
      <c r="J102" t="s">
        <v>288</v>
      </c>
      <c r="K102" t="s">
        <v>31</v>
      </c>
      <c r="L102" t="s">
        <v>86</v>
      </c>
      <c r="M102" s="2">
        <v>8.52</v>
      </c>
      <c r="N102" t="s">
        <v>264</v>
      </c>
      <c r="O102" t="s">
        <v>130</v>
      </c>
      <c r="P102" s="2" t="s">
        <v>265</v>
      </c>
      <c r="Q102">
        <v>2014</v>
      </c>
      <c r="S102" t="s">
        <v>59</v>
      </c>
      <c r="T102" s="9">
        <v>2008</v>
      </c>
      <c r="U102" s="19"/>
      <c r="V102" s="39"/>
      <c r="W102" s="7"/>
      <c r="X102" s="7"/>
      <c r="Y102" s="7"/>
      <c r="Z102" s="7"/>
      <c r="AA102" s="7"/>
      <c r="AB102" s="7">
        <v>1</v>
      </c>
      <c r="AC102" s="7"/>
      <c r="AD102" s="17"/>
      <c r="AE102" s="19"/>
      <c r="AF102" s="7"/>
      <c r="AG102" s="7"/>
      <c r="AH102" s="7"/>
      <c r="AI102" s="9"/>
      <c r="AJ102" s="17"/>
      <c r="AK102" s="50">
        <f t="shared" si="4"/>
        <v>1</v>
      </c>
      <c r="AL102" s="33"/>
    </row>
    <row r="103" spans="1:38" ht="15">
      <c r="A103" t="s">
        <v>109</v>
      </c>
      <c r="B103" t="s">
        <v>8</v>
      </c>
      <c r="C103" s="2" t="s">
        <v>6</v>
      </c>
      <c r="D103" s="2">
        <v>5.76</v>
      </c>
      <c r="E103" t="s">
        <v>104</v>
      </c>
      <c r="F103" t="s">
        <v>105</v>
      </c>
      <c r="G103" s="2" t="s">
        <v>106</v>
      </c>
      <c r="H103">
        <v>2006</v>
      </c>
      <c r="J103" t="s">
        <v>107</v>
      </c>
      <c r="K103" t="s">
        <v>306</v>
      </c>
      <c r="L103" t="s">
        <v>10</v>
      </c>
      <c r="M103" s="2">
        <v>8.98</v>
      </c>
      <c r="N103" t="s">
        <v>264</v>
      </c>
      <c r="O103" t="s">
        <v>130</v>
      </c>
      <c r="P103" s="2" t="s">
        <v>265</v>
      </c>
      <c r="Q103">
        <v>2014</v>
      </c>
      <c r="S103" t="s">
        <v>195</v>
      </c>
      <c r="T103" s="9">
        <v>2004</v>
      </c>
      <c r="U103" s="19"/>
      <c r="V103" s="39"/>
      <c r="W103" s="7"/>
      <c r="X103" s="7"/>
      <c r="Y103" s="18"/>
      <c r="Z103" s="7"/>
      <c r="AA103" s="7"/>
      <c r="AB103" s="7"/>
      <c r="AC103" s="7"/>
      <c r="AD103" s="17"/>
      <c r="AE103" s="19"/>
      <c r="AF103" s="7">
        <v>1</v>
      </c>
      <c r="AG103" s="7"/>
      <c r="AH103" s="7"/>
      <c r="AI103" s="9"/>
      <c r="AJ103" s="17"/>
      <c r="AK103" s="50">
        <f t="shared" si="4"/>
        <v>1</v>
      </c>
      <c r="AL103" s="33"/>
    </row>
    <row r="104" spans="1:38" ht="15">
      <c r="A104" t="s">
        <v>119</v>
      </c>
      <c r="B104" t="s">
        <v>36</v>
      </c>
      <c r="C104" s="2">
        <v>200</v>
      </c>
      <c r="D104" s="2">
        <v>29.46</v>
      </c>
      <c r="E104" t="s">
        <v>104</v>
      </c>
      <c r="F104" t="s">
        <v>105</v>
      </c>
      <c r="G104" s="2" t="s">
        <v>106</v>
      </c>
      <c r="H104">
        <v>2006</v>
      </c>
      <c r="J104" t="s">
        <v>107</v>
      </c>
      <c r="K104" t="s">
        <v>305</v>
      </c>
      <c r="L104" t="s">
        <v>86</v>
      </c>
      <c r="M104" s="2">
        <v>8.18</v>
      </c>
      <c r="N104" t="s">
        <v>264</v>
      </c>
      <c r="O104" t="s">
        <v>130</v>
      </c>
      <c r="P104" s="2" t="s">
        <v>265</v>
      </c>
      <c r="Q104">
        <v>2014</v>
      </c>
      <c r="S104" t="s">
        <v>49</v>
      </c>
      <c r="T104" s="9">
        <v>2008</v>
      </c>
      <c r="V104" s="39"/>
      <c r="W104" s="7"/>
      <c r="X104" s="7"/>
      <c r="Y104" s="7"/>
      <c r="Z104" s="7"/>
      <c r="AA104" s="7">
        <v>1</v>
      </c>
      <c r="AB104" s="7"/>
      <c r="AC104" s="7"/>
      <c r="AD104" s="17"/>
      <c r="AE104" s="7"/>
      <c r="AF104" s="7"/>
      <c r="AG104" s="7"/>
      <c r="AH104" s="7"/>
      <c r="AI104" s="9"/>
      <c r="AJ104" s="17"/>
      <c r="AK104" s="23">
        <f t="shared" si="4"/>
        <v>1</v>
      </c>
      <c r="AL104" s="33"/>
    </row>
    <row r="105" spans="1:38" ht="15">
      <c r="A105" t="s">
        <v>119</v>
      </c>
      <c r="B105" t="s">
        <v>36</v>
      </c>
      <c r="C105" s="2" t="s">
        <v>10</v>
      </c>
      <c r="D105" s="2">
        <v>9.32</v>
      </c>
      <c r="E105" t="s">
        <v>104</v>
      </c>
      <c r="F105" t="s">
        <v>105</v>
      </c>
      <c r="G105" s="2" t="s">
        <v>106</v>
      </c>
      <c r="H105">
        <v>2006</v>
      </c>
      <c r="J105" t="s">
        <v>276</v>
      </c>
      <c r="K105" t="s">
        <v>8</v>
      </c>
      <c r="L105" t="s">
        <v>277</v>
      </c>
      <c r="M105" s="2">
        <v>11.08</v>
      </c>
      <c r="N105" t="s">
        <v>264</v>
      </c>
      <c r="O105" t="s">
        <v>130</v>
      </c>
      <c r="P105" s="2" t="s">
        <v>265</v>
      </c>
      <c r="Q105">
        <v>2014</v>
      </c>
      <c r="S105" t="s">
        <v>263</v>
      </c>
      <c r="T105" s="9">
        <v>2004</v>
      </c>
      <c r="U105" s="19"/>
      <c r="V105" s="39"/>
      <c r="W105" s="7"/>
      <c r="X105" s="7"/>
      <c r="Y105" s="18"/>
      <c r="Z105" s="7"/>
      <c r="AA105" s="7"/>
      <c r="AB105" s="7"/>
      <c r="AC105" s="7"/>
      <c r="AD105" s="17"/>
      <c r="AE105" s="19"/>
      <c r="AF105" s="7"/>
      <c r="AG105" s="7">
        <v>1</v>
      </c>
      <c r="AH105" s="7"/>
      <c r="AI105" s="9"/>
      <c r="AJ105" s="17"/>
      <c r="AK105" s="50">
        <f t="shared" si="4"/>
        <v>1</v>
      </c>
      <c r="AL105" s="33"/>
    </row>
    <row r="106" spans="1:38" ht="15">
      <c r="A106" t="s">
        <v>114</v>
      </c>
      <c r="B106" t="s">
        <v>34</v>
      </c>
      <c r="C106" s="2">
        <v>800</v>
      </c>
      <c r="D106" s="2" t="s">
        <v>115</v>
      </c>
      <c r="E106" t="s">
        <v>104</v>
      </c>
      <c r="F106" t="s">
        <v>105</v>
      </c>
      <c r="G106" s="2" t="s">
        <v>106</v>
      </c>
      <c r="H106">
        <v>2006</v>
      </c>
      <c r="J106" t="s">
        <v>278</v>
      </c>
      <c r="K106" t="s">
        <v>8</v>
      </c>
      <c r="L106" t="s">
        <v>23</v>
      </c>
      <c r="M106" s="2">
        <v>1.24</v>
      </c>
      <c r="N106" t="s">
        <v>264</v>
      </c>
      <c r="O106" t="s">
        <v>130</v>
      </c>
      <c r="P106" s="2" t="s">
        <v>265</v>
      </c>
      <c r="Q106">
        <v>2014</v>
      </c>
      <c r="S106" t="s">
        <v>347</v>
      </c>
      <c r="T106" s="31">
        <v>2014</v>
      </c>
      <c r="U106" s="19"/>
      <c r="V106" s="47"/>
      <c r="AA106">
        <v>1</v>
      </c>
      <c r="AD106" s="32"/>
      <c r="AE106" s="36"/>
      <c r="AI106" s="33"/>
      <c r="AJ106" s="32"/>
      <c r="AK106" s="50">
        <f t="shared" si="4"/>
        <v>1</v>
      </c>
      <c r="AL106" s="33"/>
    </row>
    <row r="107" spans="1:38" ht="15">
      <c r="A107" t="s">
        <v>114</v>
      </c>
      <c r="B107" t="s">
        <v>34</v>
      </c>
      <c r="C107" s="2">
        <v>1500</v>
      </c>
      <c r="D107" s="2" t="s">
        <v>116</v>
      </c>
      <c r="E107" t="s">
        <v>104</v>
      </c>
      <c r="F107" t="s">
        <v>105</v>
      </c>
      <c r="G107" s="2" t="s">
        <v>106</v>
      </c>
      <c r="H107">
        <v>2006</v>
      </c>
      <c r="J107" t="s">
        <v>276</v>
      </c>
      <c r="K107" t="s">
        <v>8</v>
      </c>
      <c r="L107" t="s">
        <v>289</v>
      </c>
      <c r="M107" s="2">
        <v>30.82</v>
      </c>
      <c r="N107" t="s">
        <v>264</v>
      </c>
      <c r="O107" t="s">
        <v>130</v>
      </c>
      <c r="P107" s="2" t="s">
        <v>265</v>
      </c>
      <c r="Q107">
        <v>2014</v>
      </c>
      <c r="S107" t="s">
        <v>166</v>
      </c>
      <c r="T107" s="9">
        <v>2004</v>
      </c>
      <c r="U107" s="19"/>
      <c r="V107" s="39"/>
      <c r="W107" s="7"/>
      <c r="X107" s="7"/>
      <c r="Y107" s="18"/>
      <c r="Z107" s="7"/>
      <c r="AA107" s="7"/>
      <c r="AB107" s="7"/>
      <c r="AC107" s="7"/>
      <c r="AD107" s="17"/>
      <c r="AE107" s="19"/>
      <c r="AF107" s="7"/>
      <c r="AG107" s="7"/>
      <c r="AH107" s="7"/>
      <c r="AI107" s="9">
        <v>1</v>
      </c>
      <c r="AJ107" s="17"/>
      <c r="AK107" s="50">
        <f aca="true" t="shared" si="5" ref="AK107:AK132">SUM(V107:AJ107)</f>
        <v>1</v>
      </c>
      <c r="AL107" s="33"/>
    </row>
    <row r="108" spans="1:38" ht="15">
      <c r="A108" t="s">
        <v>114</v>
      </c>
      <c r="B108" t="s">
        <v>34</v>
      </c>
      <c r="C108" s="2">
        <v>3000</v>
      </c>
      <c r="D108" s="2" t="s">
        <v>117</v>
      </c>
      <c r="E108" t="s">
        <v>104</v>
      </c>
      <c r="F108" t="s">
        <v>105</v>
      </c>
      <c r="G108" s="2" t="s">
        <v>106</v>
      </c>
      <c r="H108">
        <v>2006</v>
      </c>
      <c r="J108" t="s">
        <v>97</v>
      </c>
      <c r="K108" t="s">
        <v>8</v>
      </c>
      <c r="L108" t="s">
        <v>286</v>
      </c>
      <c r="M108" s="2" t="s">
        <v>290</v>
      </c>
      <c r="N108" t="s">
        <v>264</v>
      </c>
      <c r="O108" t="s">
        <v>130</v>
      </c>
      <c r="P108" s="2" t="s">
        <v>265</v>
      </c>
      <c r="Q108">
        <v>2014</v>
      </c>
      <c r="S108" t="s">
        <v>324</v>
      </c>
      <c r="T108" s="31">
        <v>2014</v>
      </c>
      <c r="U108" s="19"/>
      <c r="V108" s="47"/>
      <c r="AD108" s="32"/>
      <c r="AE108" s="36"/>
      <c r="AI108" s="33">
        <v>1</v>
      </c>
      <c r="AJ108" s="32"/>
      <c r="AK108" s="50">
        <f t="shared" si="5"/>
        <v>1</v>
      </c>
      <c r="AL108" s="33"/>
    </row>
    <row r="109" spans="1:38" ht="15">
      <c r="A109" t="s">
        <v>47</v>
      </c>
      <c r="B109" t="s">
        <v>36</v>
      </c>
      <c r="C109" s="2">
        <v>1500</v>
      </c>
      <c r="D109" s="2" t="s">
        <v>121</v>
      </c>
      <c r="E109" t="s">
        <v>104</v>
      </c>
      <c r="F109" t="s">
        <v>105</v>
      </c>
      <c r="G109" s="2" t="s">
        <v>106</v>
      </c>
      <c r="H109">
        <v>2006</v>
      </c>
      <c r="J109" t="s">
        <v>107</v>
      </c>
      <c r="K109" t="s">
        <v>8</v>
      </c>
      <c r="L109" t="s">
        <v>6</v>
      </c>
      <c r="M109" s="2">
        <v>3.95</v>
      </c>
      <c r="N109" t="s">
        <v>264</v>
      </c>
      <c r="O109" t="s">
        <v>130</v>
      </c>
      <c r="P109" s="2" t="s">
        <v>265</v>
      </c>
      <c r="Q109">
        <v>2014</v>
      </c>
      <c r="S109" t="s">
        <v>168</v>
      </c>
      <c r="T109" s="9">
        <v>2004</v>
      </c>
      <c r="V109" s="39"/>
      <c r="W109" s="7"/>
      <c r="X109" s="7"/>
      <c r="Y109" s="18"/>
      <c r="Z109" s="7"/>
      <c r="AA109" s="7"/>
      <c r="AB109" s="7"/>
      <c r="AC109" s="7"/>
      <c r="AD109" s="17"/>
      <c r="AE109" s="7"/>
      <c r="AF109" s="7"/>
      <c r="AG109" s="7"/>
      <c r="AH109" s="7"/>
      <c r="AI109" s="9">
        <v>1</v>
      </c>
      <c r="AJ109" s="17"/>
      <c r="AK109" s="23">
        <f t="shared" si="5"/>
        <v>1</v>
      </c>
      <c r="AL109" s="33"/>
    </row>
    <row r="110" spans="1:38" ht="15">
      <c r="A110" t="s">
        <v>47</v>
      </c>
      <c r="B110" t="s">
        <v>36</v>
      </c>
      <c r="C110" s="2">
        <v>3000</v>
      </c>
      <c r="D110" s="2" t="s">
        <v>122</v>
      </c>
      <c r="E110" t="s">
        <v>104</v>
      </c>
      <c r="F110" t="s">
        <v>105</v>
      </c>
      <c r="G110" s="2" t="s">
        <v>106</v>
      </c>
      <c r="H110">
        <v>2006</v>
      </c>
      <c r="J110" t="s">
        <v>107</v>
      </c>
      <c r="K110" t="s">
        <v>8</v>
      </c>
      <c r="L110" t="s">
        <v>84</v>
      </c>
      <c r="M110" s="2">
        <v>2.25</v>
      </c>
      <c r="N110" t="s">
        <v>264</v>
      </c>
      <c r="O110" t="s">
        <v>130</v>
      </c>
      <c r="P110" s="2" t="s">
        <v>265</v>
      </c>
      <c r="Q110">
        <v>2014</v>
      </c>
      <c r="S110" t="s">
        <v>220</v>
      </c>
      <c r="T110" s="9">
        <v>2000</v>
      </c>
      <c r="V110" s="39"/>
      <c r="W110" s="7"/>
      <c r="X110" s="7"/>
      <c r="Y110" s="18"/>
      <c r="Z110" s="7">
        <v>1</v>
      </c>
      <c r="AA110" s="7"/>
      <c r="AB110" s="7"/>
      <c r="AC110" s="7"/>
      <c r="AD110" s="17"/>
      <c r="AE110" s="7"/>
      <c r="AF110" s="7"/>
      <c r="AG110" s="7"/>
      <c r="AH110" s="7"/>
      <c r="AI110" s="9"/>
      <c r="AJ110" s="17"/>
      <c r="AK110" s="23">
        <f t="shared" si="5"/>
        <v>1</v>
      </c>
      <c r="AL110" s="33"/>
    </row>
    <row r="111" spans="1:38" ht="15">
      <c r="A111" t="s">
        <v>43</v>
      </c>
      <c r="B111" t="s">
        <v>36</v>
      </c>
      <c r="C111" s="2">
        <v>400</v>
      </c>
      <c r="D111" s="2" t="s">
        <v>120</v>
      </c>
      <c r="E111" t="s">
        <v>104</v>
      </c>
      <c r="F111" t="s">
        <v>105</v>
      </c>
      <c r="G111" s="2" t="s">
        <v>106</v>
      </c>
      <c r="H111">
        <v>2006</v>
      </c>
      <c r="J111" t="s">
        <v>107</v>
      </c>
      <c r="K111" t="s">
        <v>8</v>
      </c>
      <c r="L111" t="s">
        <v>11</v>
      </c>
      <c r="M111" s="2">
        <v>10.81</v>
      </c>
      <c r="N111" t="s">
        <v>264</v>
      </c>
      <c r="O111" t="s">
        <v>130</v>
      </c>
      <c r="P111" s="2" t="s">
        <v>265</v>
      </c>
      <c r="Q111">
        <v>2014</v>
      </c>
      <c r="S111" t="s">
        <v>379</v>
      </c>
      <c r="T111" s="31">
        <v>2014</v>
      </c>
      <c r="V111" s="35"/>
      <c r="W111" s="36"/>
      <c r="X111" s="36"/>
      <c r="Y111" s="37"/>
      <c r="Z111" s="36"/>
      <c r="AA111" s="36"/>
      <c r="AB111" s="36"/>
      <c r="AC111" s="36"/>
      <c r="AD111" s="32"/>
      <c r="AI111" s="33"/>
      <c r="AJ111" s="32">
        <v>1</v>
      </c>
      <c r="AK111" s="34">
        <f t="shared" si="5"/>
        <v>1</v>
      </c>
      <c r="AL111" s="33"/>
    </row>
    <row r="112" spans="1:38" ht="15">
      <c r="A112" t="s">
        <v>26</v>
      </c>
      <c r="B112" t="s">
        <v>50</v>
      </c>
      <c r="C112" s="2">
        <v>60</v>
      </c>
      <c r="D112" s="2">
        <v>8.52</v>
      </c>
      <c r="E112" t="s">
        <v>104</v>
      </c>
      <c r="F112" t="s">
        <v>105</v>
      </c>
      <c r="G112" s="2" t="s">
        <v>106</v>
      </c>
      <c r="H112">
        <v>2006</v>
      </c>
      <c r="J112" t="s">
        <v>107</v>
      </c>
      <c r="K112" t="s">
        <v>8</v>
      </c>
      <c r="L112" t="s">
        <v>302</v>
      </c>
      <c r="M112" s="2">
        <v>9.48</v>
      </c>
      <c r="N112" t="s">
        <v>264</v>
      </c>
      <c r="O112" t="s">
        <v>130</v>
      </c>
      <c r="P112" s="2" t="s">
        <v>265</v>
      </c>
      <c r="Q112">
        <v>2014</v>
      </c>
      <c r="S112" t="s">
        <v>152</v>
      </c>
      <c r="T112" s="9">
        <v>2004</v>
      </c>
      <c r="V112" s="39"/>
      <c r="W112" s="19"/>
      <c r="X112" s="19"/>
      <c r="Y112" s="48"/>
      <c r="Z112" s="19"/>
      <c r="AA112" s="19"/>
      <c r="AB112" s="19"/>
      <c r="AC112" s="19"/>
      <c r="AD112" s="17"/>
      <c r="AE112" s="7"/>
      <c r="AF112" s="7"/>
      <c r="AG112" s="7"/>
      <c r="AH112" s="7"/>
      <c r="AI112" s="9">
        <v>1</v>
      </c>
      <c r="AJ112" s="17"/>
      <c r="AK112" s="23">
        <f t="shared" si="5"/>
        <v>1</v>
      </c>
      <c r="AL112" s="33"/>
    </row>
    <row r="113" spans="1:38" ht="15">
      <c r="A113" t="s">
        <v>26</v>
      </c>
      <c r="B113" t="s">
        <v>50</v>
      </c>
      <c r="C113" s="2">
        <v>200</v>
      </c>
      <c r="D113" s="2">
        <v>29.16</v>
      </c>
      <c r="E113" t="s">
        <v>104</v>
      </c>
      <c r="F113" t="s">
        <v>105</v>
      </c>
      <c r="G113" s="2" t="s">
        <v>106</v>
      </c>
      <c r="H113">
        <v>2006</v>
      </c>
      <c r="J113" t="s">
        <v>97</v>
      </c>
      <c r="K113" t="s">
        <v>8</v>
      </c>
      <c r="L113" t="s">
        <v>14</v>
      </c>
      <c r="M113" s="2" t="s">
        <v>304</v>
      </c>
      <c r="N113" t="s">
        <v>264</v>
      </c>
      <c r="O113" t="s">
        <v>130</v>
      </c>
      <c r="P113" s="2" t="s">
        <v>265</v>
      </c>
      <c r="Q113">
        <v>2014</v>
      </c>
      <c r="S113" t="s">
        <v>325</v>
      </c>
      <c r="T113" s="31">
        <v>2014</v>
      </c>
      <c r="V113" s="47"/>
      <c r="W113" s="36"/>
      <c r="X113" s="36"/>
      <c r="Y113" s="36"/>
      <c r="Z113" s="36"/>
      <c r="AA113" s="36"/>
      <c r="AB113" s="36"/>
      <c r="AC113" s="36"/>
      <c r="AD113" s="32"/>
      <c r="AG113">
        <v>1</v>
      </c>
      <c r="AI113" s="33"/>
      <c r="AJ113" s="32"/>
      <c r="AK113" s="23">
        <f t="shared" si="5"/>
        <v>1</v>
      </c>
      <c r="AL113" s="33"/>
    </row>
    <row r="114" spans="1:38" ht="15">
      <c r="A114" t="s">
        <v>77</v>
      </c>
      <c r="B114" t="s">
        <v>13</v>
      </c>
      <c r="C114" s="2" t="s">
        <v>9</v>
      </c>
      <c r="D114" s="2">
        <v>10.87</v>
      </c>
      <c r="E114" t="s">
        <v>104</v>
      </c>
      <c r="F114" t="s">
        <v>105</v>
      </c>
      <c r="G114" s="2" t="s">
        <v>106</v>
      </c>
      <c r="H114">
        <v>2006</v>
      </c>
      <c r="J114" t="s">
        <v>97</v>
      </c>
      <c r="K114" t="s">
        <v>81</v>
      </c>
      <c r="L114" t="s">
        <v>300</v>
      </c>
      <c r="M114" s="2" t="s">
        <v>303</v>
      </c>
      <c r="N114" t="s">
        <v>264</v>
      </c>
      <c r="O114" t="s">
        <v>130</v>
      </c>
      <c r="P114" s="2" t="s">
        <v>265</v>
      </c>
      <c r="Q114">
        <v>2014</v>
      </c>
      <c r="S114" t="s">
        <v>340</v>
      </c>
      <c r="T114" s="31">
        <v>2014</v>
      </c>
      <c r="V114" s="47"/>
      <c r="W114" s="36"/>
      <c r="X114" s="36"/>
      <c r="Y114" s="36"/>
      <c r="Z114" s="36"/>
      <c r="AA114" s="36"/>
      <c r="AB114" s="36"/>
      <c r="AC114" s="36"/>
      <c r="AD114" s="32"/>
      <c r="AG114">
        <v>1</v>
      </c>
      <c r="AI114" s="33"/>
      <c r="AJ114" s="32"/>
      <c r="AK114" s="23">
        <f t="shared" si="5"/>
        <v>1</v>
      </c>
      <c r="AL114" s="33"/>
    </row>
    <row r="115" spans="1:38" ht="15">
      <c r="A115" t="s">
        <v>91</v>
      </c>
      <c r="B115" t="s">
        <v>8</v>
      </c>
      <c r="C115" s="2" t="s">
        <v>89</v>
      </c>
      <c r="D115" s="2">
        <v>9.29</v>
      </c>
      <c r="E115" t="s">
        <v>104</v>
      </c>
      <c r="F115" t="s">
        <v>105</v>
      </c>
      <c r="G115" s="2" t="s">
        <v>106</v>
      </c>
      <c r="H115">
        <v>2006</v>
      </c>
      <c r="J115" t="s">
        <v>110</v>
      </c>
      <c r="K115" t="s">
        <v>0</v>
      </c>
      <c r="L115" t="s">
        <v>23</v>
      </c>
      <c r="M115" s="2">
        <v>1.08</v>
      </c>
      <c r="N115" t="s">
        <v>264</v>
      </c>
      <c r="O115" t="s">
        <v>130</v>
      </c>
      <c r="P115" s="2" t="s">
        <v>265</v>
      </c>
      <c r="Q115">
        <v>2014</v>
      </c>
      <c r="S115" t="s">
        <v>365</v>
      </c>
      <c r="T115" s="31">
        <v>2014</v>
      </c>
      <c r="V115" s="35"/>
      <c r="W115" s="36"/>
      <c r="X115" s="36"/>
      <c r="Y115" s="38"/>
      <c r="Z115" s="36"/>
      <c r="AA115" s="36"/>
      <c r="AB115" s="36"/>
      <c r="AC115" s="36"/>
      <c r="AD115" s="32"/>
      <c r="AH115">
        <v>1</v>
      </c>
      <c r="AI115" s="33"/>
      <c r="AJ115" s="32"/>
      <c r="AK115" s="23">
        <f t="shared" si="5"/>
        <v>1</v>
      </c>
      <c r="AL115" s="33"/>
    </row>
    <row r="116" spans="1:38" ht="15">
      <c r="A116" t="s">
        <v>91</v>
      </c>
      <c r="B116" t="s">
        <v>8</v>
      </c>
      <c r="C116" s="2" t="s">
        <v>93</v>
      </c>
      <c r="D116" s="2">
        <v>10.49</v>
      </c>
      <c r="E116" t="s">
        <v>104</v>
      </c>
      <c r="F116" t="s">
        <v>105</v>
      </c>
      <c r="G116" s="2" t="s">
        <v>106</v>
      </c>
      <c r="H116">
        <v>2006</v>
      </c>
      <c r="J116" t="s">
        <v>291</v>
      </c>
      <c r="K116" t="s">
        <v>0</v>
      </c>
      <c r="L116" t="s">
        <v>289</v>
      </c>
      <c r="M116" s="2">
        <v>32.03</v>
      </c>
      <c r="N116" t="s">
        <v>264</v>
      </c>
      <c r="O116" t="s">
        <v>130</v>
      </c>
      <c r="P116" s="2" t="s">
        <v>265</v>
      </c>
      <c r="Q116">
        <v>2014</v>
      </c>
      <c r="S116" t="s">
        <v>191</v>
      </c>
      <c r="T116" s="9">
        <v>2004</v>
      </c>
      <c r="V116" s="39"/>
      <c r="W116" s="19"/>
      <c r="X116" s="19"/>
      <c r="Y116" s="48"/>
      <c r="Z116" s="19"/>
      <c r="AA116" s="19"/>
      <c r="AB116" s="19"/>
      <c r="AC116" s="19"/>
      <c r="AD116" s="17"/>
      <c r="AE116" s="7">
        <v>1</v>
      </c>
      <c r="AF116" s="7"/>
      <c r="AG116" s="7"/>
      <c r="AH116" s="7"/>
      <c r="AI116" s="9"/>
      <c r="AJ116" s="17"/>
      <c r="AK116" s="23">
        <f t="shared" si="5"/>
        <v>1</v>
      </c>
      <c r="AL116" s="33"/>
    </row>
    <row r="117" spans="1:38" ht="15">
      <c r="A117" t="s">
        <v>21</v>
      </c>
      <c r="B117" t="s">
        <v>31</v>
      </c>
      <c r="C117" s="2" t="s">
        <v>6</v>
      </c>
      <c r="D117" s="2">
        <v>6.07</v>
      </c>
      <c r="E117" t="s">
        <v>104</v>
      </c>
      <c r="F117" t="s">
        <v>105</v>
      </c>
      <c r="G117" s="2" t="s">
        <v>106</v>
      </c>
      <c r="H117">
        <v>2006</v>
      </c>
      <c r="J117" t="s">
        <v>291</v>
      </c>
      <c r="K117" t="s">
        <v>0</v>
      </c>
      <c r="L117" t="s">
        <v>6</v>
      </c>
      <c r="M117" s="2">
        <v>4.01</v>
      </c>
      <c r="N117" t="s">
        <v>264</v>
      </c>
      <c r="O117" t="s">
        <v>130</v>
      </c>
      <c r="P117" s="2" t="s">
        <v>265</v>
      </c>
      <c r="Q117">
        <v>2014</v>
      </c>
      <c r="S117" t="s">
        <v>315</v>
      </c>
      <c r="T117" s="31">
        <v>2014</v>
      </c>
      <c r="V117" s="47"/>
      <c r="W117" s="36"/>
      <c r="X117" s="36"/>
      <c r="Y117" s="36"/>
      <c r="Z117" s="36"/>
      <c r="AA117" s="36"/>
      <c r="AB117" s="36"/>
      <c r="AC117" s="36"/>
      <c r="AD117" s="32"/>
      <c r="AG117">
        <v>1</v>
      </c>
      <c r="AI117" s="33"/>
      <c r="AJ117" s="32"/>
      <c r="AK117" s="23">
        <f t="shared" si="5"/>
        <v>1</v>
      </c>
      <c r="AL117" s="33"/>
    </row>
    <row r="118" spans="1:38" ht="15">
      <c r="A118" t="s">
        <v>37</v>
      </c>
      <c r="B118" t="s">
        <v>41</v>
      </c>
      <c r="C118" s="2" t="s">
        <v>128</v>
      </c>
      <c r="D118" s="3">
        <v>9.4</v>
      </c>
      <c r="E118" t="s">
        <v>104</v>
      </c>
      <c r="F118" t="s">
        <v>105</v>
      </c>
      <c r="G118" s="2" t="s">
        <v>106</v>
      </c>
      <c r="H118">
        <v>2006</v>
      </c>
      <c r="J118" t="s">
        <v>291</v>
      </c>
      <c r="K118" t="s">
        <v>0</v>
      </c>
      <c r="L118" t="s">
        <v>302</v>
      </c>
      <c r="M118" s="2">
        <v>9.11</v>
      </c>
      <c r="N118" t="s">
        <v>264</v>
      </c>
      <c r="O118" t="s">
        <v>130</v>
      </c>
      <c r="P118" s="2" t="s">
        <v>265</v>
      </c>
      <c r="Q118">
        <v>2014</v>
      </c>
      <c r="S118" t="s">
        <v>335</v>
      </c>
      <c r="T118" s="31">
        <v>2014</v>
      </c>
      <c r="V118" s="47"/>
      <c r="W118" s="36"/>
      <c r="X118" s="36"/>
      <c r="Y118" s="36"/>
      <c r="Z118" s="36"/>
      <c r="AA118" s="36"/>
      <c r="AB118" s="36"/>
      <c r="AC118" s="36"/>
      <c r="AD118" s="32"/>
      <c r="AI118" s="33">
        <v>1</v>
      </c>
      <c r="AJ118" s="32"/>
      <c r="AK118" s="23">
        <f t="shared" si="5"/>
        <v>1</v>
      </c>
      <c r="AL118" s="33"/>
    </row>
    <row r="119" spans="1:38" ht="15">
      <c r="A119" t="s">
        <v>37</v>
      </c>
      <c r="B119" t="s">
        <v>41</v>
      </c>
      <c r="C119" s="2" t="s">
        <v>6</v>
      </c>
      <c r="D119" s="2">
        <v>2.67</v>
      </c>
      <c r="E119" t="s">
        <v>104</v>
      </c>
      <c r="F119" t="s">
        <v>105</v>
      </c>
      <c r="G119" s="2" t="s">
        <v>106</v>
      </c>
      <c r="H119">
        <v>2006</v>
      </c>
      <c r="J119" t="s">
        <v>307</v>
      </c>
      <c r="K119" t="s">
        <v>0</v>
      </c>
      <c r="L119" t="s">
        <v>300</v>
      </c>
      <c r="M119" s="2" t="s">
        <v>308</v>
      </c>
      <c r="N119" t="s">
        <v>264</v>
      </c>
      <c r="O119" t="s">
        <v>130</v>
      </c>
      <c r="P119" s="2" t="s">
        <v>265</v>
      </c>
      <c r="Q119">
        <v>2014</v>
      </c>
      <c r="S119" t="s">
        <v>327</v>
      </c>
      <c r="T119" s="31">
        <v>2014</v>
      </c>
      <c r="V119" s="47"/>
      <c r="W119" s="36"/>
      <c r="X119" s="36"/>
      <c r="Y119" s="36"/>
      <c r="Z119" s="36"/>
      <c r="AA119" s="36"/>
      <c r="AB119" s="36"/>
      <c r="AC119" s="36"/>
      <c r="AD119" s="32"/>
      <c r="AG119">
        <v>1</v>
      </c>
      <c r="AI119" s="33"/>
      <c r="AJ119" s="32"/>
      <c r="AK119" s="23">
        <f t="shared" si="5"/>
        <v>1</v>
      </c>
      <c r="AL119" s="33"/>
    </row>
    <row r="120" spans="1:38" ht="15">
      <c r="A120" t="s">
        <v>124</v>
      </c>
      <c r="B120" t="s">
        <v>13</v>
      </c>
      <c r="C120" s="2" t="s">
        <v>125</v>
      </c>
      <c r="D120" s="2">
        <v>12.95</v>
      </c>
      <c r="E120" t="s">
        <v>104</v>
      </c>
      <c r="F120" t="s">
        <v>105</v>
      </c>
      <c r="G120" s="2" t="s">
        <v>106</v>
      </c>
      <c r="H120">
        <v>2006</v>
      </c>
      <c r="J120" t="s">
        <v>110</v>
      </c>
      <c r="K120" t="s">
        <v>0</v>
      </c>
      <c r="L120" t="s">
        <v>118</v>
      </c>
      <c r="M120" s="2">
        <v>7.39</v>
      </c>
      <c r="N120" t="s">
        <v>264</v>
      </c>
      <c r="O120" t="s">
        <v>130</v>
      </c>
      <c r="P120" s="2" t="s">
        <v>265</v>
      </c>
      <c r="Q120">
        <v>2014</v>
      </c>
      <c r="S120" t="s">
        <v>319</v>
      </c>
      <c r="T120" s="31">
        <v>2014</v>
      </c>
      <c r="U120" s="17"/>
      <c r="V120" s="51"/>
      <c r="W120" s="36"/>
      <c r="X120" s="36"/>
      <c r="Y120" s="36"/>
      <c r="Z120" s="36"/>
      <c r="AA120" s="36"/>
      <c r="AB120" s="36"/>
      <c r="AC120" s="36"/>
      <c r="AD120" s="36"/>
      <c r="AE120" s="33">
        <v>1</v>
      </c>
      <c r="AF120" s="36"/>
      <c r="AG120" s="36"/>
      <c r="AH120" s="32"/>
      <c r="AI120" s="36"/>
      <c r="AJ120" s="36"/>
      <c r="AK120" s="20">
        <f t="shared" si="5"/>
        <v>1</v>
      </c>
      <c r="AL120" s="33"/>
    </row>
    <row r="121" spans="1:38" ht="15">
      <c r="A121" t="s">
        <v>70</v>
      </c>
      <c r="B121" t="s">
        <v>50</v>
      </c>
      <c r="C121" s="2">
        <v>3000</v>
      </c>
      <c r="D121" s="2" t="s">
        <v>71</v>
      </c>
      <c r="E121" t="s">
        <v>30</v>
      </c>
      <c r="F121" t="s">
        <v>28</v>
      </c>
      <c r="G121" s="2" t="s">
        <v>29</v>
      </c>
      <c r="H121">
        <v>2008</v>
      </c>
      <c r="J121" t="s">
        <v>110</v>
      </c>
      <c r="K121" t="s">
        <v>0</v>
      </c>
      <c r="L121" t="s">
        <v>10</v>
      </c>
      <c r="M121" s="2">
        <v>7.97</v>
      </c>
      <c r="N121" t="s">
        <v>264</v>
      </c>
      <c r="O121" t="s">
        <v>130</v>
      </c>
      <c r="P121" s="2" t="s">
        <v>265</v>
      </c>
      <c r="Q121">
        <v>2014</v>
      </c>
      <c r="S121" t="s">
        <v>362</v>
      </c>
      <c r="T121" s="31">
        <v>2014</v>
      </c>
      <c r="U121" s="17"/>
      <c r="V121" s="51"/>
      <c r="W121" s="36"/>
      <c r="X121" s="36"/>
      <c r="Y121" s="36"/>
      <c r="Z121" s="36"/>
      <c r="AA121" s="36">
        <v>1</v>
      </c>
      <c r="AB121" s="36"/>
      <c r="AC121" s="36"/>
      <c r="AD121" s="36"/>
      <c r="AE121" s="33"/>
      <c r="AF121" s="36"/>
      <c r="AG121" s="36"/>
      <c r="AH121" s="32"/>
      <c r="AI121" s="36"/>
      <c r="AJ121" s="36"/>
      <c r="AK121" s="20">
        <f t="shared" si="5"/>
        <v>1</v>
      </c>
      <c r="AL121" s="33"/>
    </row>
    <row r="122" spans="1:38" ht="15">
      <c r="A122" t="s">
        <v>198</v>
      </c>
      <c r="B122" t="s">
        <v>27</v>
      </c>
      <c r="C122" s="2">
        <v>3000</v>
      </c>
      <c r="D122" s="2" t="s">
        <v>72</v>
      </c>
      <c r="E122" t="s">
        <v>30</v>
      </c>
      <c r="F122" t="s">
        <v>28</v>
      </c>
      <c r="G122" s="2" t="s">
        <v>29</v>
      </c>
      <c r="H122">
        <v>2008</v>
      </c>
      <c r="J122" t="s">
        <v>279</v>
      </c>
      <c r="K122" t="s">
        <v>34</v>
      </c>
      <c r="L122" t="s">
        <v>268</v>
      </c>
      <c r="M122" s="2" t="s">
        <v>280</v>
      </c>
      <c r="N122" t="s">
        <v>264</v>
      </c>
      <c r="O122" t="s">
        <v>130</v>
      </c>
      <c r="P122" s="2" t="s">
        <v>265</v>
      </c>
      <c r="Q122">
        <v>2014</v>
      </c>
      <c r="S122" t="s">
        <v>394</v>
      </c>
      <c r="T122" s="31">
        <v>2014</v>
      </c>
      <c r="U122" s="17"/>
      <c r="V122" s="40"/>
      <c r="W122" s="36"/>
      <c r="X122" s="36"/>
      <c r="Y122" s="38"/>
      <c r="Z122" s="36">
        <v>1</v>
      </c>
      <c r="AA122" s="36"/>
      <c r="AB122" s="36"/>
      <c r="AC122" s="36"/>
      <c r="AD122" s="36"/>
      <c r="AE122" s="33"/>
      <c r="AF122" s="36"/>
      <c r="AG122" s="36"/>
      <c r="AH122" s="32"/>
      <c r="AI122" s="36"/>
      <c r="AJ122" s="36"/>
      <c r="AK122" s="20">
        <f t="shared" si="5"/>
        <v>1</v>
      </c>
      <c r="AL122" s="33"/>
    </row>
    <row r="123" spans="1:38" ht="15">
      <c r="A123" t="s">
        <v>95</v>
      </c>
      <c r="B123" t="s">
        <v>13</v>
      </c>
      <c r="C123" s="2" t="s">
        <v>14</v>
      </c>
      <c r="D123" s="2" t="s">
        <v>96</v>
      </c>
      <c r="E123" t="s">
        <v>30</v>
      </c>
      <c r="F123" t="s">
        <v>28</v>
      </c>
      <c r="G123" s="2" t="s">
        <v>29</v>
      </c>
      <c r="H123">
        <v>2008</v>
      </c>
      <c r="J123" t="s">
        <v>279</v>
      </c>
      <c r="K123" t="s">
        <v>34</v>
      </c>
      <c r="L123" t="s">
        <v>286</v>
      </c>
      <c r="M123" s="2" t="s">
        <v>292</v>
      </c>
      <c r="N123" t="s">
        <v>264</v>
      </c>
      <c r="O123" t="s">
        <v>130</v>
      </c>
      <c r="P123" s="2" t="s">
        <v>265</v>
      </c>
      <c r="Q123">
        <v>2014</v>
      </c>
      <c r="S123" t="s">
        <v>201</v>
      </c>
      <c r="T123" s="9">
        <v>2004</v>
      </c>
      <c r="U123" s="17"/>
      <c r="V123" s="49"/>
      <c r="W123" s="19"/>
      <c r="X123" s="19"/>
      <c r="Y123" s="48"/>
      <c r="Z123" s="19"/>
      <c r="AA123" s="19"/>
      <c r="AB123" s="19"/>
      <c r="AC123" s="19"/>
      <c r="AD123" s="19"/>
      <c r="AE123" s="9">
        <v>1</v>
      </c>
      <c r="AF123" s="19"/>
      <c r="AG123" s="19"/>
      <c r="AH123" s="17"/>
      <c r="AI123" s="19"/>
      <c r="AJ123" s="19"/>
      <c r="AK123" s="20">
        <f t="shared" si="5"/>
        <v>1</v>
      </c>
      <c r="AL123" s="33"/>
    </row>
    <row r="124" spans="1:38" ht="15">
      <c r="A124" t="s">
        <v>39</v>
      </c>
      <c r="B124" t="s">
        <v>27</v>
      </c>
      <c r="C124" s="2">
        <v>200</v>
      </c>
      <c r="D124" s="2">
        <v>33.72</v>
      </c>
      <c r="E124" t="s">
        <v>30</v>
      </c>
      <c r="F124" t="s">
        <v>28</v>
      </c>
      <c r="G124" s="2" t="s">
        <v>29</v>
      </c>
      <c r="H124">
        <v>2008</v>
      </c>
      <c r="J124" t="s">
        <v>293</v>
      </c>
      <c r="K124" t="s">
        <v>34</v>
      </c>
      <c r="L124" t="s">
        <v>294</v>
      </c>
      <c r="M124" s="3">
        <v>12.1</v>
      </c>
      <c r="N124" t="s">
        <v>264</v>
      </c>
      <c r="O124" t="s">
        <v>130</v>
      </c>
      <c r="P124" s="2" t="s">
        <v>265</v>
      </c>
      <c r="Q124">
        <v>2014</v>
      </c>
      <c r="S124" t="s">
        <v>393</v>
      </c>
      <c r="T124" s="31">
        <v>2014</v>
      </c>
      <c r="U124" s="17"/>
      <c r="V124" s="51"/>
      <c r="W124" s="36"/>
      <c r="X124" s="36"/>
      <c r="Y124" s="36"/>
      <c r="Z124" s="36"/>
      <c r="AA124" s="36"/>
      <c r="AB124" s="36"/>
      <c r="AC124" s="36"/>
      <c r="AD124" s="36"/>
      <c r="AE124" s="33"/>
      <c r="AF124" s="36"/>
      <c r="AG124" s="36">
        <v>1</v>
      </c>
      <c r="AH124" s="32"/>
      <c r="AI124" s="36"/>
      <c r="AJ124" s="36"/>
      <c r="AK124" s="20">
        <f t="shared" si="5"/>
        <v>1</v>
      </c>
      <c r="AL124" s="33"/>
    </row>
    <row r="125" spans="1:38" ht="15">
      <c r="A125" t="s">
        <v>65</v>
      </c>
      <c r="B125" t="s">
        <v>34</v>
      </c>
      <c r="C125" s="2">
        <v>3000</v>
      </c>
      <c r="D125" s="2" t="s">
        <v>66</v>
      </c>
      <c r="E125" t="s">
        <v>30</v>
      </c>
      <c r="F125" t="s">
        <v>28</v>
      </c>
      <c r="G125" s="2" t="s">
        <v>29</v>
      </c>
      <c r="H125">
        <v>2008</v>
      </c>
      <c r="J125" t="s">
        <v>2</v>
      </c>
      <c r="K125" t="s">
        <v>34</v>
      </c>
      <c r="L125" t="s">
        <v>302</v>
      </c>
      <c r="M125" s="2">
        <v>9.62</v>
      </c>
      <c r="N125" t="s">
        <v>264</v>
      </c>
      <c r="O125" t="s">
        <v>130</v>
      </c>
      <c r="P125" s="2" t="s">
        <v>265</v>
      </c>
      <c r="Q125">
        <v>2014</v>
      </c>
      <c r="S125" t="s">
        <v>332</v>
      </c>
      <c r="T125" s="31">
        <v>2014</v>
      </c>
      <c r="U125" s="17"/>
      <c r="V125" s="51"/>
      <c r="W125" s="36"/>
      <c r="X125" s="36"/>
      <c r="Y125" s="36"/>
      <c r="Z125" s="36"/>
      <c r="AA125" s="36"/>
      <c r="AB125" s="36"/>
      <c r="AC125" s="36">
        <v>1</v>
      </c>
      <c r="AD125" s="36"/>
      <c r="AE125" s="33"/>
      <c r="AF125" s="36"/>
      <c r="AG125" s="36"/>
      <c r="AH125" s="32"/>
      <c r="AI125" s="36"/>
      <c r="AJ125" s="36"/>
      <c r="AK125" s="20">
        <f t="shared" si="5"/>
        <v>1</v>
      </c>
      <c r="AL125" s="33"/>
    </row>
    <row r="126" spans="1:38" ht="15">
      <c r="A126" t="s">
        <v>40</v>
      </c>
      <c r="B126" t="s">
        <v>41</v>
      </c>
      <c r="C126" s="2">
        <v>200</v>
      </c>
      <c r="D126" s="2">
        <v>39.83</v>
      </c>
      <c r="E126" t="s">
        <v>30</v>
      </c>
      <c r="F126" t="s">
        <v>28</v>
      </c>
      <c r="G126" s="2" t="s">
        <v>29</v>
      </c>
      <c r="H126">
        <v>2008</v>
      </c>
      <c r="J126" t="s">
        <v>293</v>
      </c>
      <c r="K126" t="s">
        <v>34</v>
      </c>
      <c r="L126" t="s">
        <v>118</v>
      </c>
      <c r="M126" s="2">
        <v>9.26</v>
      </c>
      <c r="N126" t="s">
        <v>264</v>
      </c>
      <c r="O126" t="s">
        <v>130</v>
      </c>
      <c r="P126" s="2" t="s">
        <v>265</v>
      </c>
      <c r="Q126">
        <v>2014</v>
      </c>
      <c r="S126" t="s">
        <v>357</v>
      </c>
      <c r="T126" s="31">
        <v>2014</v>
      </c>
      <c r="U126" s="17"/>
      <c r="V126" s="51"/>
      <c r="W126" s="36"/>
      <c r="X126" s="36"/>
      <c r="Y126" s="36"/>
      <c r="Z126" s="36"/>
      <c r="AA126" s="36">
        <v>1</v>
      </c>
      <c r="AB126" s="36"/>
      <c r="AC126" s="36"/>
      <c r="AD126" s="36"/>
      <c r="AE126" s="33"/>
      <c r="AF126" s="36"/>
      <c r="AG126" s="36"/>
      <c r="AH126" s="32"/>
      <c r="AI126" s="36"/>
      <c r="AJ126" s="36"/>
      <c r="AK126" s="20">
        <f t="shared" si="5"/>
        <v>1</v>
      </c>
      <c r="AL126" s="33"/>
    </row>
    <row r="127" spans="1:38" ht="15">
      <c r="A127" t="s">
        <v>33</v>
      </c>
      <c r="B127" t="s">
        <v>34</v>
      </c>
      <c r="C127" s="2">
        <v>60</v>
      </c>
      <c r="D127" s="2">
        <v>8.28</v>
      </c>
      <c r="E127" t="s">
        <v>30</v>
      </c>
      <c r="F127" t="s">
        <v>28</v>
      </c>
      <c r="G127" s="2" t="s">
        <v>29</v>
      </c>
      <c r="H127">
        <v>2008</v>
      </c>
      <c r="J127" t="s">
        <v>42</v>
      </c>
      <c r="K127" t="s">
        <v>36</v>
      </c>
      <c r="L127" t="s">
        <v>23</v>
      </c>
      <c r="M127" s="2">
        <v>0.75</v>
      </c>
      <c r="N127" t="s">
        <v>264</v>
      </c>
      <c r="O127" t="s">
        <v>130</v>
      </c>
      <c r="P127" s="2" t="s">
        <v>265</v>
      </c>
      <c r="Q127">
        <v>2014</v>
      </c>
      <c r="S127" t="s">
        <v>183</v>
      </c>
      <c r="T127" s="9">
        <v>2004</v>
      </c>
      <c r="U127" s="17"/>
      <c r="V127" s="49"/>
      <c r="W127" s="19"/>
      <c r="X127" s="19"/>
      <c r="Y127" s="48"/>
      <c r="Z127" s="19"/>
      <c r="AA127" s="19"/>
      <c r="AB127" s="19"/>
      <c r="AC127" s="19">
        <v>1</v>
      </c>
      <c r="AD127" s="19"/>
      <c r="AE127" s="9"/>
      <c r="AF127" s="19"/>
      <c r="AG127" s="19"/>
      <c r="AH127" s="17"/>
      <c r="AI127" s="19"/>
      <c r="AJ127" s="19"/>
      <c r="AK127" s="20">
        <f t="shared" si="5"/>
        <v>1</v>
      </c>
      <c r="AL127" s="33"/>
    </row>
    <row r="128" spans="1:38" ht="15">
      <c r="A128" t="s">
        <v>62</v>
      </c>
      <c r="B128" t="s">
        <v>41</v>
      </c>
      <c r="C128" s="2">
        <v>400</v>
      </c>
      <c r="D128" s="2" t="s">
        <v>44</v>
      </c>
      <c r="E128" t="s">
        <v>30</v>
      </c>
      <c r="F128" t="s">
        <v>28</v>
      </c>
      <c r="G128" s="2" t="s">
        <v>29</v>
      </c>
      <c r="H128">
        <v>2008</v>
      </c>
      <c r="J128" t="s">
        <v>42</v>
      </c>
      <c r="K128" t="s">
        <v>36</v>
      </c>
      <c r="L128" t="s">
        <v>289</v>
      </c>
      <c r="M128" s="2" t="s">
        <v>295</v>
      </c>
      <c r="N128" t="s">
        <v>264</v>
      </c>
      <c r="O128" t="s">
        <v>130</v>
      </c>
      <c r="P128" s="2" t="s">
        <v>265</v>
      </c>
      <c r="Q128">
        <v>2014</v>
      </c>
      <c r="S128" t="s">
        <v>164</v>
      </c>
      <c r="T128" s="9">
        <v>2004</v>
      </c>
      <c r="U128" s="17"/>
      <c r="V128" s="49"/>
      <c r="W128" s="19"/>
      <c r="X128" s="19"/>
      <c r="Y128" s="48"/>
      <c r="Z128" s="19"/>
      <c r="AA128" s="19"/>
      <c r="AB128" s="19"/>
      <c r="AC128" s="19"/>
      <c r="AD128" s="19"/>
      <c r="AE128" s="9"/>
      <c r="AF128" s="19"/>
      <c r="AG128" s="19"/>
      <c r="AH128" s="17"/>
      <c r="AI128" s="19">
        <v>1</v>
      </c>
      <c r="AJ128" s="19"/>
      <c r="AK128" s="20">
        <f t="shared" si="5"/>
        <v>1</v>
      </c>
      <c r="AL128" s="33"/>
    </row>
    <row r="129" spans="1:38" ht="15">
      <c r="A129" t="s">
        <v>62</v>
      </c>
      <c r="B129" t="s">
        <v>41</v>
      </c>
      <c r="C129" s="2">
        <v>800</v>
      </c>
      <c r="D129" s="2" t="s">
        <v>52</v>
      </c>
      <c r="E129" t="s">
        <v>30</v>
      </c>
      <c r="F129" t="s">
        <v>28</v>
      </c>
      <c r="G129" s="2" t="s">
        <v>29</v>
      </c>
      <c r="H129">
        <v>2008</v>
      </c>
      <c r="J129" t="s">
        <v>296</v>
      </c>
      <c r="K129" t="s">
        <v>36</v>
      </c>
      <c r="L129" t="s">
        <v>297</v>
      </c>
      <c r="M129" s="2">
        <v>9.52</v>
      </c>
      <c r="N129" t="s">
        <v>264</v>
      </c>
      <c r="O129" t="s">
        <v>130</v>
      </c>
      <c r="P129" s="2" t="s">
        <v>265</v>
      </c>
      <c r="Q129">
        <v>2014</v>
      </c>
      <c r="S129" t="s">
        <v>329</v>
      </c>
      <c r="T129" s="31">
        <v>2014</v>
      </c>
      <c r="U129" s="17"/>
      <c r="V129" s="51"/>
      <c r="W129" s="36"/>
      <c r="X129" s="36"/>
      <c r="Y129" s="36"/>
      <c r="Z129" s="36"/>
      <c r="AA129" s="36"/>
      <c r="AB129" s="36"/>
      <c r="AC129" s="36"/>
      <c r="AD129" s="36"/>
      <c r="AE129" s="33">
        <v>1</v>
      </c>
      <c r="AF129" s="36"/>
      <c r="AG129" s="36"/>
      <c r="AH129" s="32"/>
      <c r="AI129" s="36"/>
      <c r="AJ129" s="36"/>
      <c r="AK129" s="20">
        <f t="shared" si="5"/>
        <v>1</v>
      </c>
      <c r="AL129" s="33"/>
    </row>
    <row r="130" spans="1:38" ht="15">
      <c r="A130" t="s">
        <v>62</v>
      </c>
      <c r="B130" t="s">
        <v>41</v>
      </c>
      <c r="C130" s="2">
        <v>1500</v>
      </c>
      <c r="D130" s="2" t="s">
        <v>61</v>
      </c>
      <c r="E130" t="s">
        <v>30</v>
      </c>
      <c r="F130" t="s">
        <v>28</v>
      </c>
      <c r="G130" s="2" t="s">
        <v>29</v>
      </c>
      <c r="H130">
        <v>2008</v>
      </c>
      <c r="J130" t="s">
        <v>42</v>
      </c>
      <c r="K130" t="s">
        <v>36</v>
      </c>
      <c r="L130" t="s">
        <v>302</v>
      </c>
      <c r="M130" s="3">
        <v>28.7</v>
      </c>
      <c r="N130" t="s">
        <v>264</v>
      </c>
      <c r="O130" t="s">
        <v>130</v>
      </c>
      <c r="P130" s="2" t="s">
        <v>265</v>
      </c>
      <c r="Q130">
        <v>2014</v>
      </c>
      <c r="S130" t="s">
        <v>359</v>
      </c>
      <c r="T130" s="31">
        <v>2014</v>
      </c>
      <c r="U130" s="17"/>
      <c r="V130" s="51"/>
      <c r="W130" s="36"/>
      <c r="X130" s="36"/>
      <c r="Y130" s="36"/>
      <c r="Z130" s="36"/>
      <c r="AA130" s="36"/>
      <c r="AB130" s="36"/>
      <c r="AC130" s="36"/>
      <c r="AD130" s="36">
        <v>1</v>
      </c>
      <c r="AE130" s="33"/>
      <c r="AF130" s="36"/>
      <c r="AG130" s="36"/>
      <c r="AH130" s="32"/>
      <c r="AI130" s="36"/>
      <c r="AJ130" s="36"/>
      <c r="AK130" s="20">
        <f t="shared" si="5"/>
        <v>1</v>
      </c>
      <c r="AL130" s="33"/>
    </row>
    <row r="131" spans="1:38" ht="15">
      <c r="A131" t="s">
        <v>62</v>
      </c>
      <c r="B131" t="s">
        <v>41</v>
      </c>
      <c r="C131" s="2">
        <v>3000</v>
      </c>
      <c r="D131" s="2" t="s">
        <v>73</v>
      </c>
      <c r="E131" t="s">
        <v>30</v>
      </c>
      <c r="F131" t="s">
        <v>28</v>
      </c>
      <c r="G131" s="2" t="s">
        <v>29</v>
      </c>
      <c r="H131">
        <v>2008</v>
      </c>
      <c r="J131" t="s">
        <v>296</v>
      </c>
      <c r="K131" t="s">
        <v>36</v>
      </c>
      <c r="L131" t="s">
        <v>118</v>
      </c>
      <c r="M131" s="3">
        <v>7.7</v>
      </c>
      <c r="N131" t="s">
        <v>264</v>
      </c>
      <c r="O131" t="s">
        <v>130</v>
      </c>
      <c r="P131" s="2" t="s">
        <v>265</v>
      </c>
      <c r="Q131">
        <v>2014</v>
      </c>
      <c r="S131" t="s">
        <v>311</v>
      </c>
      <c r="T131" s="31">
        <v>2014</v>
      </c>
      <c r="U131" s="17"/>
      <c r="V131" s="40"/>
      <c r="W131" s="36"/>
      <c r="X131" s="36"/>
      <c r="Y131" s="37"/>
      <c r="Z131" s="36"/>
      <c r="AA131" s="36"/>
      <c r="AB131" s="36"/>
      <c r="AC131" s="36"/>
      <c r="AD131" s="36"/>
      <c r="AE131" s="33"/>
      <c r="AF131" s="36"/>
      <c r="AG131" s="36"/>
      <c r="AH131" s="32"/>
      <c r="AI131" s="36">
        <v>1</v>
      </c>
      <c r="AJ131" s="36"/>
      <c r="AK131" s="20">
        <f t="shared" si="5"/>
        <v>1</v>
      </c>
      <c r="AL131" s="33"/>
    </row>
    <row r="132" spans="1:39" ht="15">
      <c r="A132" t="s">
        <v>68</v>
      </c>
      <c r="B132" t="s">
        <v>13</v>
      </c>
      <c r="C132" s="2">
        <v>3000</v>
      </c>
      <c r="D132" s="2" t="s">
        <v>69</v>
      </c>
      <c r="E132" t="s">
        <v>30</v>
      </c>
      <c r="F132" t="s">
        <v>28</v>
      </c>
      <c r="G132" s="2" t="s">
        <v>29</v>
      </c>
      <c r="H132">
        <v>2008</v>
      </c>
      <c r="J132" t="s">
        <v>281</v>
      </c>
      <c r="K132" t="s">
        <v>13</v>
      </c>
      <c r="L132" t="s">
        <v>273</v>
      </c>
      <c r="M132" s="2" t="s">
        <v>282</v>
      </c>
      <c r="N132" t="s">
        <v>264</v>
      </c>
      <c r="O132" t="s">
        <v>130</v>
      </c>
      <c r="P132" s="2" t="s">
        <v>265</v>
      </c>
      <c r="Q132">
        <v>2014</v>
      </c>
      <c r="S132" t="s">
        <v>45</v>
      </c>
      <c r="T132" s="9">
        <v>2008</v>
      </c>
      <c r="U132" s="17"/>
      <c r="V132" s="49"/>
      <c r="W132" s="19"/>
      <c r="X132" s="19"/>
      <c r="Y132" s="19"/>
      <c r="Z132" s="19"/>
      <c r="AA132" s="19">
        <v>1</v>
      </c>
      <c r="AB132" s="19"/>
      <c r="AC132" s="19"/>
      <c r="AD132" s="19"/>
      <c r="AE132" s="9"/>
      <c r="AF132" s="19"/>
      <c r="AG132" s="19"/>
      <c r="AH132" s="17"/>
      <c r="AI132" s="19"/>
      <c r="AJ132" s="19"/>
      <c r="AK132" s="20">
        <f t="shared" si="5"/>
        <v>1</v>
      </c>
      <c r="AL132" s="33"/>
      <c r="AM132" s="36"/>
    </row>
    <row r="133" spans="1:39" ht="15">
      <c r="A133" t="s">
        <v>78</v>
      </c>
      <c r="B133" t="s">
        <v>27</v>
      </c>
      <c r="C133" s="2" t="s">
        <v>23</v>
      </c>
      <c r="D133" s="2">
        <v>1.36</v>
      </c>
      <c r="E133" t="s">
        <v>30</v>
      </c>
      <c r="F133" t="s">
        <v>28</v>
      </c>
      <c r="G133" s="2" t="s">
        <v>29</v>
      </c>
      <c r="H133">
        <v>2008</v>
      </c>
      <c r="J133" t="s">
        <v>208</v>
      </c>
      <c r="K133" t="s">
        <v>13</v>
      </c>
      <c r="L133" t="s">
        <v>283</v>
      </c>
      <c r="M133" s="3">
        <v>14</v>
      </c>
      <c r="N133" t="s">
        <v>264</v>
      </c>
      <c r="O133" t="s">
        <v>130</v>
      </c>
      <c r="P133" s="2" t="s">
        <v>265</v>
      </c>
      <c r="Q133">
        <v>2014</v>
      </c>
      <c r="S133" t="s">
        <v>396</v>
      </c>
      <c r="T133" s="27">
        <v>2017</v>
      </c>
      <c r="U133" s="17"/>
      <c r="V133" s="51"/>
      <c r="W133" s="36"/>
      <c r="X133" s="36"/>
      <c r="Y133" s="36"/>
      <c r="Z133" s="36"/>
      <c r="AA133" s="36">
        <v>1</v>
      </c>
      <c r="AB133" s="36"/>
      <c r="AC133" s="36"/>
      <c r="AD133" s="36"/>
      <c r="AE133" s="33"/>
      <c r="AF133" s="36"/>
      <c r="AG133" s="36"/>
      <c r="AH133" s="32"/>
      <c r="AI133" s="36"/>
      <c r="AJ133" s="36"/>
      <c r="AK133" s="20"/>
      <c r="AL133" s="33"/>
      <c r="AM133" s="36"/>
    </row>
    <row r="134" spans="1:39" ht="15">
      <c r="A134" t="s">
        <v>78</v>
      </c>
      <c r="B134" t="s">
        <v>27</v>
      </c>
      <c r="C134" s="2" t="s">
        <v>84</v>
      </c>
      <c r="D134" s="3">
        <v>1.7</v>
      </c>
      <c r="E134" t="s">
        <v>30</v>
      </c>
      <c r="F134" t="s">
        <v>28</v>
      </c>
      <c r="G134" s="2" t="s">
        <v>29</v>
      </c>
      <c r="H134">
        <v>2008</v>
      </c>
      <c r="J134" t="s">
        <v>298</v>
      </c>
      <c r="K134" t="s">
        <v>13</v>
      </c>
      <c r="L134" t="s">
        <v>6</v>
      </c>
      <c r="M134" s="3">
        <v>2.8</v>
      </c>
      <c r="N134" t="s">
        <v>264</v>
      </c>
      <c r="O134" t="s">
        <v>130</v>
      </c>
      <c r="P134" s="2" t="s">
        <v>265</v>
      </c>
      <c r="Q134">
        <v>2014</v>
      </c>
      <c r="S134" s="36"/>
      <c r="T134" s="10"/>
      <c r="U134" s="19"/>
      <c r="V134" s="51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50"/>
      <c r="AL134" s="36"/>
      <c r="AM134" s="36"/>
    </row>
    <row r="135" spans="1:39" ht="15">
      <c r="A135" t="s">
        <v>78</v>
      </c>
      <c r="B135" t="s">
        <v>27</v>
      </c>
      <c r="C135" s="2" t="s">
        <v>10</v>
      </c>
      <c r="D135" s="2">
        <v>8.01</v>
      </c>
      <c r="E135" t="s">
        <v>30</v>
      </c>
      <c r="F135" t="s">
        <v>28</v>
      </c>
      <c r="G135" s="2" t="s">
        <v>29</v>
      </c>
      <c r="H135">
        <v>2008</v>
      </c>
      <c r="J135" t="s">
        <v>298</v>
      </c>
      <c r="K135" t="s">
        <v>13</v>
      </c>
      <c r="L135" t="s">
        <v>302</v>
      </c>
      <c r="M135" s="2">
        <v>10.68</v>
      </c>
      <c r="N135" t="s">
        <v>264</v>
      </c>
      <c r="O135" t="s">
        <v>130</v>
      </c>
      <c r="P135" s="2" t="s">
        <v>265</v>
      </c>
      <c r="Q135">
        <v>2014</v>
      </c>
      <c r="S135" s="36"/>
      <c r="T135" s="10"/>
      <c r="U135" s="19"/>
      <c r="V135" s="40"/>
      <c r="W135" s="36"/>
      <c r="X135" s="36"/>
      <c r="Y135" s="38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50"/>
      <c r="AL135" s="36"/>
      <c r="AM135" s="36"/>
    </row>
    <row r="136" spans="1:39" ht="15">
      <c r="A136" t="s">
        <v>47</v>
      </c>
      <c r="B136" t="s">
        <v>36</v>
      </c>
      <c r="C136" s="2">
        <v>800</v>
      </c>
      <c r="D136" s="2" t="s">
        <v>48</v>
      </c>
      <c r="E136" t="s">
        <v>30</v>
      </c>
      <c r="F136" t="s">
        <v>28</v>
      </c>
      <c r="G136" s="2" t="s">
        <v>29</v>
      </c>
      <c r="H136">
        <v>2008</v>
      </c>
      <c r="J136" t="s">
        <v>16</v>
      </c>
      <c r="K136" t="s">
        <v>50</v>
      </c>
      <c r="L136" t="s">
        <v>268</v>
      </c>
      <c r="M136" s="2" t="s">
        <v>284</v>
      </c>
      <c r="N136" t="s">
        <v>264</v>
      </c>
      <c r="O136" t="s">
        <v>130</v>
      </c>
      <c r="P136" s="2" t="s">
        <v>265</v>
      </c>
      <c r="Q136">
        <v>2014</v>
      </c>
      <c r="S136" s="36"/>
      <c r="T136" s="10"/>
      <c r="U136" s="19"/>
      <c r="V136" s="40"/>
      <c r="W136" s="36"/>
      <c r="X136" s="36"/>
      <c r="Y136" s="38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50"/>
      <c r="AL136" s="36"/>
      <c r="AM136" s="36"/>
    </row>
    <row r="137" spans="1:39" ht="15">
      <c r="A137" t="s">
        <v>47</v>
      </c>
      <c r="B137" t="s">
        <v>36</v>
      </c>
      <c r="C137" s="2">
        <v>1500</v>
      </c>
      <c r="D137" s="2" t="s">
        <v>56</v>
      </c>
      <c r="E137" t="s">
        <v>30</v>
      </c>
      <c r="F137" t="s">
        <v>28</v>
      </c>
      <c r="G137" s="2" t="s">
        <v>29</v>
      </c>
      <c r="H137">
        <v>2008</v>
      </c>
      <c r="J137" t="s">
        <v>16</v>
      </c>
      <c r="K137" t="s">
        <v>50</v>
      </c>
      <c r="L137" t="s">
        <v>273</v>
      </c>
      <c r="M137" s="2" t="s">
        <v>285</v>
      </c>
      <c r="N137" t="s">
        <v>264</v>
      </c>
      <c r="O137" t="s">
        <v>130</v>
      </c>
      <c r="P137" s="2" t="s">
        <v>265</v>
      </c>
      <c r="Q137">
        <v>2014</v>
      </c>
      <c r="S137" s="36"/>
      <c r="T137" s="10"/>
      <c r="U137" s="19"/>
      <c r="V137" s="40"/>
      <c r="W137" s="36"/>
      <c r="X137" s="36"/>
      <c r="Y137" s="37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50"/>
      <c r="AL137" s="36"/>
      <c r="AM137" s="36"/>
    </row>
    <row r="138" spans="1:39" ht="15">
      <c r="A138" t="s">
        <v>47</v>
      </c>
      <c r="B138" t="s">
        <v>36</v>
      </c>
      <c r="C138" s="2">
        <v>3000</v>
      </c>
      <c r="D138" s="2" t="s">
        <v>67</v>
      </c>
      <c r="E138" t="s">
        <v>30</v>
      </c>
      <c r="F138" t="s">
        <v>28</v>
      </c>
      <c r="G138" s="2" t="s">
        <v>29</v>
      </c>
      <c r="H138">
        <v>2008</v>
      </c>
      <c r="J138" t="s">
        <v>145</v>
      </c>
      <c r="K138" t="s">
        <v>50</v>
      </c>
      <c r="L138" t="s">
        <v>289</v>
      </c>
      <c r="M138" s="2">
        <v>37.46</v>
      </c>
      <c r="N138" t="s">
        <v>264</v>
      </c>
      <c r="O138" t="s">
        <v>130</v>
      </c>
      <c r="P138" s="2" t="s">
        <v>265</v>
      </c>
      <c r="Q138">
        <v>2014</v>
      </c>
      <c r="S138" s="36"/>
      <c r="T138" s="10"/>
      <c r="U138" s="19"/>
      <c r="V138" s="40"/>
      <c r="W138" s="36"/>
      <c r="X138" s="36"/>
      <c r="Y138" s="37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50"/>
      <c r="AL138" s="36"/>
      <c r="AM138" s="36"/>
    </row>
    <row r="139" spans="1:39" ht="15">
      <c r="A139" t="s">
        <v>82</v>
      </c>
      <c r="B139" t="s">
        <v>36</v>
      </c>
      <c r="C139" s="2" t="s">
        <v>6</v>
      </c>
      <c r="D139" s="3">
        <v>4.1</v>
      </c>
      <c r="E139" t="s">
        <v>30</v>
      </c>
      <c r="F139" t="s">
        <v>28</v>
      </c>
      <c r="G139" s="2" t="s">
        <v>29</v>
      </c>
      <c r="H139">
        <v>2008</v>
      </c>
      <c r="J139" t="s">
        <v>16</v>
      </c>
      <c r="K139" t="s">
        <v>50</v>
      </c>
      <c r="L139" t="s">
        <v>286</v>
      </c>
      <c r="M139" s="2" t="s">
        <v>299</v>
      </c>
      <c r="N139" t="s">
        <v>264</v>
      </c>
      <c r="O139" t="s">
        <v>130</v>
      </c>
      <c r="P139" s="2" t="s">
        <v>265</v>
      </c>
      <c r="Q139">
        <v>2014</v>
      </c>
      <c r="S139" s="36"/>
      <c r="T139" s="10"/>
      <c r="U139" s="19"/>
      <c r="V139" s="40"/>
      <c r="W139" s="36"/>
      <c r="X139" s="36"/>
      <c r="Y139" s="37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50"/>
      <c r="AL139" s="36"/>
      <c r="AM139" s="36"/>
    </row>
    <row r="140" spans="1:39" ht="15">
      <c r="A140" t="s">
        <v>43</v>
      </c>
      <c r="B140" t="s">
        <v>36</v>
      </c>
      <c r="C140" s="2">
        <v>400</v>
      </c>
      <c r="D140" s="3">
        <v>64.4</v>
      </c>
      <c r="E140" t="s">
        <v>30</v>
      </c>
      <c r="F140" t="s">
        <v>28</v>
      </c>
      <c r="G140" s="2" t="s">
        <v>29</v>
      </c>
      <c r="H140">
        <v>2008</v>
      </c>
      <c r="J140" t="s">
        <v>145</v>
      </c>
      <c r="K140" t="s">
        <v>50</v>
      </c>
      <c r="L140" t="s">
        <v>6</v>
      </c>
      <c r="M140" s="2">
        <v>2.84</v>
      </c>
      <c r="N140" t="s">
        <v>264</v>
      </c>
      <c r="O140" t="s">
        <v>130</v>
      </c>
      <c r="P140" s="2" t="s">
        <v>265</v>
      </c>
      <c r="Q140">
        <v>2014</v>
      </c>
      <c r="S140" s="36"/>
      <c r="T140" s="10"/>
      <c r="U140" s="19"/>
      <c r="V140" s="40"/>
      <c r="W140" s="36"/>
      <c r="X140" s="36"/>
      <c r="Y140" s="38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50"/>
      <c r="AL140" s="36"/>
      <c r="AM140" s="36"/>
    </row>
    <row r="141" spans="1:39" ht="15">
      <c r="A141" t="s">
        <v>59</v>
      </c>
      <c r="B141" t="s">
        <v>50</v>
      </c>
      <c r="C141" s="2">
        <v>1500</v>
      </c>
      <c r="D141" s="2" t="s">
        <v>60</v>
      </c>
      <c r="E141" t="s">
        <v>30</v>
      </c>
      <c r="F141" t="s">
        <v>28</v>
      </c>
      <c r="G141" s="2" t="s">
        <v>29</v>
      </c>
      <c r="H141">
        <v>2008</v>
      </c>
      <c r="J141" t="s">
        <v>145</v>
      </c>
      <c r="K141" t="s">
        <v>50</v>
      </c>
      <c r="L141" t="s">
        <v>302</v>
      </c>
      <c r="M141" s="2">
        <v>10.71</v>
      </c>
      <c r="N141" t="s">
        <v>264</v>
      </c>
      <c r="O141" t="s">
        <v>130</v>
      </c>
      <c r="P141" s="2" t="s">
        <v>265</v>
      </c>
      <c r="Q141">
        <v>2014</v>
      </c>
      <c r="S141" s="36"/>
      <c r="T141" s="10"/>
      <c r="U141" s="19"/>
      <c r="V141" s="51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50"/>
      <c r="AL141" s="36"/>
      <c r="AM141" s="36"/>
    </row>
    <row r="142" spans="1:39" ht="15">
      <c r="A142" t="s">
        <v>49</v>
      </c>
      <c r="B142" t="s">
        <v>50</v>
      </c>
      <c r="C142" s="2">
        <v>800</v>
      </c>
      <c r="D142" s="2" t="s">
        <v>51</v>
      </c>
      <c r="E142" t="s">
        <v>30</v>
      </c>
      <c r="F142" t="s">
        <v>28</v>
      </c>
      <c r="G142" s="2" t="s">
        <v>29</v>
      </c>
      <c r="H142">
        <v>2008</v>
      </c>
      <c r="J142" t="s">
        <v>147</v>
      </c>
      <c r="K142" t="s">
        <v>41</v>
      </c>
      <c r="L142" t="s">
        <v>23</v>
      </c>
      <c r="M142" s="2">
        <v>0.98</v>
      </c>
      <c r="N142" t="s">
        <v>264</v>
      </c>
      <c r="O142" t="s">
        <v>130</v>
      </c>
      <c r="P142" s="2" t="s">
        <v>265</v>
      </c>
      <c r="Q142">
        <v>2014</v>
      </c>
      <c r="S142" s="36"/>
      <c r="T142" s="10"/>
      <c r="U142" s="19"/>
      <c r="V142" s="40"/>
      <c r="W142" s="36"/>
      <c r="X142" s="36"/>
      <c r="Y142" s="38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50"/>
      <c r="AL142" s="36"/>
      <c r="AM142" s="36"/>
    </row>
    <row r="143" spans="1:39" ht="15">
      <c r="A143" t="s">
        <v>80</v>
      </c>
      <c r="B143" t="s">
        <v>81</v>
      </c>
      <c r="C143" s="2" t="s">
        <v>6</v>
      </c>
      <c r="D143" s="2">
        <v>5.45</v>
      </c>
      <c r="E143" t="s">
        <v>30</v>
      </c>
      <c r="F143" t="s">
        <v>28</v>
      </c>
      <c r="G143" s="2" t="s">
        <v>29</v>
      </c>
      <c r="H143">
        <v>2008</v>
      </c>
      <c r="J143" t="s">
        <v>147</v>
      </c>
      <c r="K143" t="s">
        <v>41</v>
      </c>
      <c r="L143" t="s">
        <v>302</v>
      </c>
      <c r="M143" s="2">
        <v>13.09</v>
      </c>
      <c r="N143" t="s">
        <v>264</v>
      </c>
      <c r="O143" t="s">
        <v>130</v>
      </c>
      <c r="P143" s="2" t="s">
        <v>265</v>
      </c>
      <c r="Q143">
        <v>2014</v>
      </c>
      <c r="S143" s="36"/>
      <c r="T143" s="10"/>
      <c r="U143" s="19"/>
      <c r="V143" s="40"/>
      <c r="W143" s="36"/>
      <c r="X143" s="36"/>
      <c r="Y143" s="37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50"/>
      <c r="AL143" s="36"/>
      <c r="AM143" s="36"/>
    </row>
    <row r="144" spans="1:39" ht="15">
      <c r="A144" t="s">
        <v>80</v>
      </c>
      <c r="B144" t="s">
        <v>8</v>
      </c>
      <c r="C144" s="2" t="s">
        <v>10</v>
      </c>
      <c r="D144" s="2">
        <v>11.42</v>
      </c>
      <c r="E144" t="s">
        <v>30</v>
      </c>
      <c r="F144" t="s">
        <v>28</v>
      </c>
      <c r="G144" s="2" t="s">
        <v>29</v>
      </c>
      <c r="H144">
        <v>2008</v>
      </c>
      <c r="J144" t="s">
        <v>411</v>
      </c>
      <c r="K144" t="s">
        <v>8</v>
      </c>
      <c r="L144" t="s">
        <v>10</v>
      </c>
      <c r="M144" s="3">
        <v>7.86</v>
      </c>
      <c r="N144" t="s">
        <v>395</v>
      </c>
      <c r="O144" t="s">
        <v>105</v>
      </c>
      <c r="P144" s="5" t="s">
        <v>216</v>
      </c>
      <c r="Q144">
        <v>2017</v>
      </c>
      <c r="S144" s="36"/>
      <c r="T144" s="10"/>
      <c r="U144" s="19"/>
      <c r="V144" s="40"/>
      <c r="W144" s="36"/>
      <c r="X144" s="36"/>
      <c r="Y144" s="37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50"/>
      <c r="AL144" s="36"/>
      <c r="AM144" s="36"/>
    </row>
    <row r="145" spans="1:39" ht="15">
      <c r="A145" t="s">
        <v>85</v>
      </c>
      <c r="B145" t="s">
        <v>50</v>
      </c>
      <c r="C145" s="2" t="s">
        <v>86</v>
      </c>
      <c r="D145" s="3">
        <v>11.9</v>
      </c>
      <c r="E145" t="s">
        <v>30</v>
      </c>
      <c r="F145" t="s">
        <v>28</v>
      </c>
      <c r="G145" s="2" t="s">
        <v>29</v>
      </c>
      <c r="H145">
        <v>2008</v>
      </c>
      <c r="J145" t="s">
        <v>412</v>
      </c>
      <c r="K145" t="s">
        <v>34</v>
      </c>
      <c r="L145" t="s">
        <v>302</v>
      </c>
      <c r="M145" s="3">
        <v>9.2</v>
      </c>
      <c r="N145" t="s">
        <v>395</v>
      </c>
      <c r="O145" t="s">
        <v>105</v>
      </c>
      <c r="P145" s="5" t="s">
        <v>216</v>
      </c>
      <c r="Q145">
        <v>2017</v>
      </c>
      <c r="S145" s="36"/>
      <c r="T145" s="10"/>
      <c r="U145" s="19"/>
      <c r="V145" s="40"/>
      <c r="W145" s="36"/>
      <c r="X145" s="36"/>
      <c r="Y145" s="38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50"/>
      <c r="AL145" s="36"/>
      <c r="AM145" s="36"/>
    </row>
    <row r="146" spans="1:39" ht="15">
      <c r="A146" t="s">
        <v>77</v>
      </c>
      <c r="B146" t="s">
        <v>50</v>
      </c>
      <c r="C146" s="2" t="s">
        <v>9</v>
      </c>
      <c r="D146" s="2">
        <v>10.74</v>
      </c>
      <c r="E146" t="s">
        <v>30</v>
      </c>
      <c r="F146" t="s">
        <v>28</v>
      </c>
      <c r="G146" s="2" t="s">
        <v>29</v>
      </c>
      <c r="H146">
        <v>2008</v>
      </c>
      <c r="J146" t="s">
        <v>412</v>
      </c>
      <c r="K146" t="s">
        <v>34</v>
      </c>
      <c r="L146" t="s">
        <v>406</v>
      </c>
      <c r="M146" s="2">
        <v>11.58</v>
      </c>
      <c r="N146" t="s">
        <v>395</v>
      </c>
      <c r="O146" t="s">
        <v>105</v>
      </c>
      <c r="P146" s="5" t="s">
        <v>216</v>
      </c>
      <c r="Q146">
        <v>2017</v>
      </c>
      <c r="S146" s="36"/>
      <c r="T146" s="10"/>
      <c r="U146" s="19"/>
      <c r="V146" s="51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50"/>
      <c r="AL146" s="36"/>
      <c r="AM146" s="36"/>
    </row>
    <row r="147" spans="1:38" ht="15">
      <c r="A147" t="s">
        <v>77</v>
      </c>
      <c r="B147" t="s">
        <v>50</v>
      </c>
      <c r="C147" s="2" t="s">
        <v>6</v>
      </c>
      <c r="D147" s="2">
        <v>4.29</v>
      </c>
      <c r="E147" t="s">
        <v>30</v>
      </c>
      <c r="F147" t="s">
        <v>28</v>
      </c>
      <c r="G147" s="2" t="s">
        <v>29</v>
      </c>
      <c r="H147">
        <v>2008</v>
      </c>
      <c r="J147" t="s">
        <v>412</v>
      </c>
      <c r="K147" t="s">
        <v>34</v>
      </c>
      <c r="L147" t="s">
        <v>289</v>
      </c>
      <c r="M147">
        <v>31.62</v>
      </c>
      <c r="N147" t="s">
        <v>395</v>
      </c>
      <c r="O147" t="s">
        <v>105</v>
      </c>
      <c r="P147" s="5" t="s">
        <v>216</v>
      </c>
      <c r="Q147">
        <v>2017</v>
      </c>
      <c r="S147" s="36"/>
      <c r="T147" s="10"/>
      <c r="U147" s="19"/>
      <c r="V147" s="40"/>
      <c r="W147" s="36"/>
      <c r="X147" s="36"/>
      <c r="Y147" s="38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50"/>
      <c r="AL147" s="36"/>
    </row>
    <row r="148" spans="1:38" ht="15">
      <c r="A148" t="s">
        <v>77</v>
      </c>
      <c r="B148" t="s">
        <v>50</v>
      </c>
      <c r="C148" s="2" t="s">
        <v>84</v>
      </c>
      <c r="D148" s="2">
        <v>2.75</v>
      </c>
      <c r="E148" t="s">
        <v>30</v>
      </c>
      <c r="F148" t="s">
        <v>28</v>
      </c>
      <c r="G148" s="2" t="s">
        <v>29</v>
      </c>
      <c r="H148">
        <v>2008</v>
      </c>
      <c r="S148" s="36"/>
      <c r="T148" s="10"/>
      <c r="U148" s="52"/>
      <c r="V148" s="51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50"/>
      <c r="AL148" s="36"/>
    </row>
    <row r="149" spans="1:38" ht="15">
      <c r="A149" t="s">
        <v>91</v>
      </c>
      <c r="B149" t="s">
        <v>0</v>
      </c>
      <c r="C149" s="2" t="s">
        <v>92</v>
      </c>
      <c r="D149" s="2">
        <v>13.97</v>
      </c>
      <c r="E149" t="s">
        <v>30</v>
      </c>
      <c r="F149" t="s">
        <v>28</v>
      </c>
      <c r="G149" s="2" t="s">
        <v>29</v>
      </c>
      <c r="H149">
        <v>2008</v>
      </c>
      <c r="S149" s="36"/>
      <c r="T149" s="10"/>
      <c r="U149" s="52"/>
      <c r="V149" s="51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50"/>
      <c r="AL149" s="36"/>
    </row>
    <row r="150" spans="1:38" ht="15">
      <c r="A150" t="s">
        <v>57</v>
      </c>
      <c r="B150" t="s">
        <v>13</v>
      </c>
      <c r="C150" s="2">
        <v>1500</v>
      </c>
      <c r="D150" s="2" t="s">
        <v>58</v>
      </c>
      <c r="E150" t="s">
        <v>30</v>
      </c>
      <c r="F150" t="s">
        <v>28</v>
      </c>
      <c r="G150" s="2" t="s">
        <v>29</v>
      </c>
      <c r="H150">
        <v>2008</v>
      </c>
      <c r="S150" s="36"/>
      <c r="T150" s="10"/>
      <c r="U150" s="52"/>
      <c r="V150" s="51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50"/>
      <c r="AL150" s="36"/>
    </row>
    <row r="151" spans="1:38" ht="15">
      <c r="A151" t="s">
        <v>21</v>
      </c>
      <c r="B151" t="s">
        <v>31</v>
      </c>
      <c r="C151" s="2">
        <v>60</v>
      </c>
      <c r="D151" s="2">
        <v>8.02</v>
      </c>
      <c r="E151" t="s">
        <v>30</v>
      </c>
      <c r="F151" t="s">
        <v>28</v>
      </c>
      <c r="G151" s="2" t="s">
        <v>29</v>
      </c>
      <c r="H151">
        <v>2008</v>
      </c>
      <c r="S151" s="36"/>
      <c r="T151" s="10"/>
      <c r="U151" s="52"/>
      <c r="V151" s="40"/>
      <c r="W151" s="36"/>
      <c r="X151" s="36"/>
      <c r="Y151" s="37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50"/>
      <c r="AL151" s="36"/>
    </row>
    <row r="152" spans="1:38" ht="15">
      <c r="A152" t="s">
        <v>21</v>
      </c>
      <c r="B152" t="s">
        <v>31</v>
      </c>
      <c r="C152" s="2" t="s">
        <v>6</v>
      </c>
      <c r="D152" s="3">
        <v>6</v>
      </c>
      <c r="E152" t="s">
        <v>30</v>
      </c>
      <c r="F152" t="s">
        <v>28</v>
      </c>
      <c r="G152" s="2" t="s">
        <v>29</v>
      </c>
      <c r="H152">
        <v>2008</v>
      </c>
      <c r="S152" s="36"/>
      <c r="T152" s="10"/>
      <c r="U152" s="52"/>
      <c r="V152" s="51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50"/>
      <c r="AL152" s="36"/>
    </row>
    <row r="153" spans="1:38" ht="15">
      <c r="A153" t="s">
        <v>21</v>
      </c>
      <c r="B153" t="s">
        <v>31</v>
      </c>
      <c r="C153" s="2" t="s">
        <v>10</v>
      </c>
      <c r="D153" s="2">
        <v>12.54</v>
      </c>
      <c r="E153" t="s">
        <v>30</v>
      </c>
      <c r="F153" t="s">
        <v>28</v>
      </c>
      <c r="G153" s="2" t="s">
        <v>29</v>
      </c>
      <c r="H153">
        <v>2008</v>
      </c>
      <c r="S153" s="36"/>
      <c r="T153" s="10"/>
      <c r="U153" s="52"/>
      <c r="V153" s="51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50"/>
      <c r="AL153" s="36"/>
    </row>
    <row r="154" spans="1:38" ht="15">
      <c r="A154" t="s">
        <v>37</v>
      </c>
      <c r="B154" t="s">
        <v>38</v>
      </c>
      <c r="C154" s="2">
        <v>60</v>
      </c>
      <c r="D154" s="2">
        <v>13.46</v>
      </c>
      <c r="E154" t="s">
        <v>30</v>
      </c>
      <c r="F154" t="s">
        <v>28</v>
      </c>
      <c r="G154" s="2" t="s">
        <v>29</v>
      </c>
      <c r="H154">
        <v>2008</v>
      </c>
      <c r="S154" s="36"/>
      <c r="T154" s="10"/>
      <c r="U154" s="52"/>
      <c r="V154" s="51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50"/>
      <c r="AL154" s="36"/>
    </row>
    <row r="155" spans="1:38" ht="15">
      <c r="A155" t="s">
        <v>37</v>
      </c>
      <c r="B155" t="s">
        <v>38</v>
      </c>
      <c r="C155" s="2" t="s">
        <v>23</v>
      </c>
      <c r="D155" s="3">
        <v>0.9</v>
      </c>
      <c r="E155" t="s">
        <v>30</v>
      </c>
      <c r="F155" t="s">
        <v>28</v>
      </c>
      <c r="G155" s="2" t="s">
        <v>29</v>
      </c>
      <c r="H155">
        <v>2008</v>
      </c>
      <c r="S155" s="36"/>
      <c r="T155" s="10"/>
      <c r="U155" s="52"/>
      <c r="V155" s="40"/>
      <c r="W155" s="36"/>
      <c r="X155" s="36"/>
      <c r="Y155" s="38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50"/>
      <c r="AL155" s="36"/>
    </row>
    <row r="156" spans="1:38" ht="15">
      <c r="A156" t="s">
        <v>37</v>
      </c>
      <c r="B156" t="s">
        <v>38</v>
      </c>
      <c r="C156" s="2" t="s">
        <v>6</v>
      </c>
      <c r="D156" s="2">
        <v>2.32</v>
      </c>
      <c r="E156" t="s">
        <v>30</v>
      </c>
      <c r="F156" t="s">
        <v>28</v>
      </c>
      <c r="G156" s="2" t="s">
        <v>29</v>
      </c>
      <c r="H156">
        <v>2008</v>
      </c>
      <c r="S156" s="36"/>
      <c r="T156" s="10"/>
      <c r="U156" s="52"/>
      <c r="V156" s="40"/>
      <c r="W156" s="36"/>
      <c r="X156" s="36"/>
      <c r="Y156" s="37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50"/>
      <c r="AL156" s="36"/>
    </row>
    <row r="157" spans="1:38" ht="15">
      <c r="A157" t="s">
        <v>37</v>
      </c>
      <c r="B157" t="s">
        <v>38</v>
      </c>
      <c r="C157" s="2" t="s">
        <v>10</v>
      </c>
      <c r="D157" s="2">
        <v>5.47</v>
      </c>
      <c r="E157" t="s">
        <v>30</v>
      </c>
      <c r="F157" t="s">
        <v>28</v>
      </c>
      <c r="G157" s="2" t="s">
        <v>29</v>
      </c>
      <c r="H157">
        <v>2008</v>
      </c>
      <c r="S157" s="36"/>
      <c r="T157" s="10"/>
      <c r="U157" s="52"/>
      <c r="V157" s="40"/>
      <c r="W157" s="36"/>
      <c r="X157" s="36"/>
      <c r="Y157" s="38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50"/>
      <c r="AL157" s="36"/>
    </row>
    <row r="158" spans="1:38" ht="15">
      <c r="A158" t="s">
        <v>22</v>
      </c>
      <c r="B158" t="s">
        <v>8</v>
      </c>
      <c r="C158" s="2" t="s">
        <v>9</v>
      </c>
      <c r="D158" s="2">
        <v>9.18</v>
      </c>
      <c r="E158" t="s">
        <v>30</v>
      </c>
      <c r="F158" t="s">
        <v>28</v>
      </c>
      <c r="G158" s="2" t="s">
        <v>29</v>
      </c>
      <c r="H158">
        <v>2008</v>
      </c>
      <c r="S158" s="36"/>
      <c r="T158" s="10"/>
      <c r="U158" s="52"/>
      <c r="V158" s="51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50"/>
      <c r="AL158" s="36"/>
    </row>
    <row r="159" spans="1:38" ht="15">
      <c r="A159" t="s">
        <v>22</v>
      </c>
      <c r="B159" t="s">
        <v>8</v>
      </c>
      <c r="C159" s="2" t="s">
        <v>23</v>
      </c>
      <c r="D159" s="3">
        <v>1.7</v>
      </c>
      <c r="E159" t="s">
        <v>30</v>
      </c>
      <c r="F159" t="s">
        <v>28</v>
      </c>
      <c r="G159" s="2" t="s">
        <v>29</v>
      </c>
      <c r="H159">
        <v>2008</v>
      </c>
      <c r="S159" s="36"/>
      <c r="T159" s="10"/>
      <c r="U159" s="52"/>
      <c r="V159" s="40"/>
      <c r="W159" s="36"/>
      <c r="X159" s="36"/>
      <c r="Y159" s="37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50"/>
      <c r="AL159" s="36"/>
    </row>
    <row r="160" spans="1:38" ht="15">
      <c r="A160" t="s">
        <v>88</v>
      </c>
      <c r="B160" t="s">
        <v>31</v>
      </c>
      <c r="C160" s="2" t="s">
        <v>89</v>
      </c>
      <c r="D160" s="2">
        <v>11.52</v>
      </c>
      <c r="E160" t="s">
        <v>30</v>
      </c>
      <c r="F160" t="s">
        <v>28</v>
      </c>
      <c r="G160" s="2" t="s">
        <v>29</v>
      </c>
      <c r="H160">
        <v>2008</v>
      </c>
      <c r="S160" s="36"/>
      <c r="T160" s="10"/>
      <c r="U160" s="52"/>
      <c r="V160" s="51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50"/>
      <c r="AL160" s="36"/>
    </row>
    <row r="161" spans="1:38" ht="15">
      <c r="A161" t="s">
        <v>88</v>
      </c>
      <c r="B161" t="s">
        <v>31</v>
      </c>
      <c r="C161" s="2" t="s">
        <v>93</v>
      </c>
      <c r="D161" s="2">
        <v>13.15</v>
      </c>
      <c r="E161" t="s">
        <v>30</v>
      </c>
      <c r="F161" t="s">
        <v>28</v>
      </c>
      <c r="G161" s="2" t="s">
        <v>29</v>
      </c>
      <c r="H161">
        <v>2008</v>
      </c>
      <c r="S161" s="36"/>
      <c r="T161" s="10"/>
      <c r="U161" s="52"/>
      <c r="V161" s="40"/>
      <c r="W161" s="36"/>
      <c r="X161" s="36"/>
      <c r="Y161" s="38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50"/>
      <c r="AL161" s="36"/>
    </row>
    <row r="162" spans="1:38" ht="15">
      <c r="A162" t="s">
        <v>35</v>
      </c>
      <c r="B162" t="s">
        <v>36</v>
      </c>
      <c r="C162" s="2">
        <v>60</v>
      </c>
      <c r="D162" s="2">
        <v>8.52</v>
      </c>
      <c r="E162" t="s">
        <v>30</v>
      </c>
      <c r="F162" t="s">
        <v>28</v>
      </c>
      <c r="G162" s="2" t="s">
        <v>29</v>
      </c>
      <c r="H162">
        <v>2008</v>
      </c>
      <c r="S162" s="36"/>
      <c r="T162" s="10"/>
      <c r="U162" s="52"/>
      <c r="V162" s="51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50"/>
      <c r="AL162" s="36"/>
    </row>
    <row r="163" spans="1:38" ht="15">
      <c r="A163" t="s">
        <v>35</v>
      </c>
      <c r="B163" t="s">
        <v>36</v>
      </c>
      <c r="C163" s="2">
        <v>200</v>
      </c>
      <c r="D163" s="2">
        <v>27.22</v>
      </c>
      <c r="E163" t="s">
        <v>30</v>
      </c>
      <c r="F163" t="s">
        <v>28</v>
      </c>
      <c r="G163" s="2" t="s">
        <v>29</v>
      </c>
      <c r="H163">
        <v>2008</v>
      </c>
      <c r="L163" s="2"/>
      <c r="P163" s="2"/>
      <c r="S163" s="36"/>
      <c r="T163" s="10"/>
      <c r="U163" s="45"/>
      <c r="AL163" s="36"/>
    </row>
    <row r="164" spans="1:38" ht="15">
      <c r="A164" t="s">
        <v>32</v>
      </c>
      <c r="B164" t="s">
        <v>0</v>
      </c>
      <c r="C164" s="2">
        <v>60</v>
      </c>
      <c r="D164" s="2">
        <v>7.99</v>
      </c>
      <c r="E164" t="s">
        <v>30</v>
      </c>
      <c r="F164" t="s">
        <v>28</v>
      </c>
      <c r="G164" s="2" t="s">
        <v>29</v>
      </c>
      <c r="H164">
        <v>2008</v>
      </c>
      <c r="S164" s="36"/>
      <c r="T164" s="10"/>
      <c r="U164" s="45"/>
      <c r="AL164" s="36"/>
    </row>
    <row r="165" spans="1:38" ht="15">
      <c r="A165" t="s">
        <v>32</v>
      </c>
      <c r="B165" t="s">
        <v>0</v>
      </c>
      <c r="C165" s="2">
        <v>200</v>
      </c>
      <c r="D165" s="2">
        <v>25.36</v>
      </c>
      <c r="E165" t="s">
        <v>30</v>
      </c>
      <c r="F165" t="s">
        <v>28</v>
      </c>
      <c r="G165" s="2" t="s">
        <v>29</v>
      </c>
      <c r="H165">
        <v>2008</v>
      </c>
      <c r="S165" s="36"/>
      <c r="T165" s="10"/>
      <c r="U165" s="45"/>
      <c r="V165" s="4"/>
      <c r="Y165" s="5"/>
      <c r="AL165" s="36"/>
    </row>
    <row r="166" spans="1:38" ht="15">
      <c r="A166" t="s">
        <v>32</v>
      </c>
      <c r="B166" t="s">
        <v>0</v>
      </c>
      <c r="C166" s="2">
        <v>400</v>
      </c>
      <c r="D166" s="2">
        <v>56.91</v>
      </c>
      <c r="E166" t="s">
        <v>30</v>
      </c>
      <c r="F166" t="s">
        <v>28</v>
      </c>
      <c r="G166" s="2" t="s">
        <v>29</v>
      </c>
      <c r="H166">
        <v>2008</v>
      </c>
      <c r="S166" s="36"/>
      <c r="T166" s="10"/>
      <c r="U166" s="45"/>
      <c r="V166" s="4"/>
      <c r="Y166" s="2"/>
      <c r="AL166" s="36"/>
    </row>
    <row r="167" spans="1:38" ht="15">
      <c r="A167" t="s">
        <v>87</v>
      </c>
      <c r="B167" t="s">
        <v>27</v>
      </c>
      <c r="C167" s="2" t="s">
        <v>86</v>
      </c>
      <c r="D167" s="2">
        <v>12.04</v>
      </c>
      <c r="E167" t="s">
        <v>30</v>
      </c>
      <c r="F167" t="s">
        <v>28</v>
      </c>
      <c r="G167" s="2" t="s">
        <v>29</v>
      </c>
      <c r="H167">
        <v>2008</v>
      </c>
      <c r="S167" s="36"/>
      <c r="T167" s="10"/>
      <c r="U167" s="45"/>
      <c r="AL167" s="36"/>
    </row>
    <row r="168" spans="1:38" ht="15">
      <c r="A168" t="s">
        <v>87</v>
      </c>
      <c r="B168" t="s">
        <v>27</v>
      </c>
      <c r="C168" s="2" t="s">
        <v>90</v>
      </c>
      <c r="D168" s="2">
        <v>14.56</v>
      </c>
      <c r="E168" t="s">
        <v>30</v>
      </c>
      <c r="F168" t="s">
        <v>28</v>
      </c>
      <c r="G168" s="2" t="s">
        <v>29</v>
      </c>
      <c r="H168">
        <v>2008</v>
      </c>
      <c r="S168" s="36"/>
      <c r="T168" s="10"/>
      <c r="U168" s="45"/>
      <c r="V168" s="4"/>
      <c r="Y168" s="2"/>
      <c r="AL168" s="36"/>
    </row>
    <row r="169" spans="1:38" ht="15">
      <c r="A169" t="s">
        <v>76</v>
      </c>
      <c r="B169" t="s">
        <v>13</v>
      </c>
      <c r="C169" s="2" t="s">
        <v>9</v>
      </c>
      <c r="D169" s="2">
        <v>10.97</v>
      </c>
      <c r="E169" t="s">
        <v>30</v>
      </c>
      <c r="F169" t="s">
        <v>28</v>
      </c>
      <c r="G169" s="2" t="s">
        <v>29</v>
      </c>
      <c r="H169">
        <v>2008</v>
      </c>
      <c r="S169" s="36"/>
      <c r="T169" s="10"/>
      <c r="U169" s="45"/>
      <c r="V169" s="4"/>
      <c r="Y169" s="2"/>
      <c r="AL169" s="36"/>
    </row>
    <row r="170" spans="1:38" ht="15">
      <c r="A170" t="s">
        <v>94</v>
      </c>
      <c r="B170" t="s">
        <v>8</v>
      </c>
      <c r="C170" s="2" t="s">
        <v>93</v>
      </c>
      <c r="D170" s="2">
        <v>12.29</v>
      </c>
      <c r="E170" t="s">
        <v>30</v>
      </c>
      <c r="F170" t="s">
        <v>28</v>
      </c>
      <c r="G170" s="2" t="s">
        <v>29</v>
      </c>
      <c r="H170">
        <v>2008</v>
      </c>
      <c r="S170" s="36"/>
      <c r="T170" s="19"/>
      <c r="V170" s="4"/>
      <c r="Y170" s="5"/>
      <c r="AL170" s="36"/>
    </row>
    <row r="171" spans="1:38" ht="15">
      <c r="A171" t="s">
        <v>45</v>
      </c>
      <c r="B171" t="s">
        <v>0</v>
      </c>
      <c r="C171" s="2">
        <v>800</v>
      </c>
      <c r="D171" s="2" t="s">
        <v>46</v>
      </c>
      <c r="E171" t="s">
        <v>30</v>
      </c>
      <c r="F171" t="s">
        <v>28</v>
      </c>
      <c r="G171" s="2" t="s">
        <v>29</v>
      </c>
      <c r="H171">
        <v>2008</v>
      </c>
      <c r="S171" s="36"/>
      <c r="T171" s="19"/>
      <c r="V171" s="4"/>
      <c r="Y171" s="2"/>
      <c r="AL171" s="36"/>
    </row>
    <row r="172" spans="1:38" ht="15">
      <c r="A172" t="s">
        <v>24</v>
      </c>
      <c r="B172" t="s">
        <v>0</v>
      </c>
      <c r="C172" s="2">
        <v>800</v>
      </c>
      <c r="D172" s="2" t="s">
        <v>25</v>
      </c>
      <c r="E172" t="s">
        <v>3</v>
      </c>
      <c r="F172" t="s">
        <v>1</v>
      </c>
      <c r="G172" s="2" t="s">
        <v>4</v>
      </c>
      <c r="H172">
        <v>2010</v>
      </c>
      <c r="T172" s="19"/>
      <c r="V172" s="4"/>
      <c r="Y172" s="5"/>
      <c r="AL172" s="36"/>
    </row>
    <row r="173" spans="1:38" ht="15">
      <c r="A173" t="s">
        <v>26</v>
      </c>
      <c r="B173" t="s">
        <v>27</v>
      </c>
      <c r="C173" s="2">
        <v>60</v>
      </c>
      <c r="D173" s="2">
        <v>8.96</v>
      </c>
      <c r="E173" t="s">
        <v>3</v>
      </c>
      <c r="F173" t="s">
        <v>1</v>
      </c>
      <c r="G173" s="2" t="s">
        <v>4</v>
      </c>
      <c r="H173">
        <v>2010</v>
      </c>
      <c r="T173" s="19"/>
      <c r="AL173" s="36"/>
    </row>
    <row r="174" spans="1:38" ht="15">
      <c r="A174" t="s">
        <v>26</v>
      </c>
      <c r="B174" t="s">
        <v>27</v>
      </c>
      <c r="C174" s="2" t="s">
        <v>9</v>
      </c>
      <c r="D174" s="2">
        <v>11.17</v>
      </c>
      <c r="E174" t="s">
        <v>3</v>
      </c>
      <c r="F174" t="s">
        <v>1</v>
      </c>
      <c r="G174" s="2" t="s">
        <v>4</v>
      </c>
      <c r="H174">
        <v>2010</v>
      </c>
      <c r="T174" s="19"/>
      <c r="AL174" s="36"/>
    </row>
    <row r="175" spans="1:38" ht="15">
      <c r="A175" t="s">
        <v>21</v>
      </c>
      <c r="B175" t="s">
        <v>8</v>
      </c>
      <c r="C175" s="2" t="s">
        <v>6</v>
      </c>
      <c r="D175" s="2">
        <v>6.05</v>
      </c>
      <c r="E175" t="s">
        <v>3</v>
      </c>
      <c r="F175" t="s">
        <v>1</v>
      </c>
      <c r="G175" s="2" t="s">
        <v>4</v>
      </c>
      <c r="H175">
        <v>2010</v>
      </c>
      <c r="T175" s="19"/>
      <c r="AL175" s="36"/>
    </row>
    <row r="176" spans="1:38" ht="15">
      <c r="A176" t="s">
        <v>22</v>
      </c>
      <c r="B176" t="s">
        <v>8</v>
      </c>
      <c r="C176" s="2" t="s">
        <v>23</v>
      </c>
      <c r="D176" s="2">
        <v>1.71</v>
      </c>
      <c r="E176" t="s">
        <v>3</v>
      </c>
      <c r="F176" t="s">
        <v>1</v>
      </c>
      <c r="G176" s="2" t="s">
        <v>4</v>
      </c>
      <c r="H176">
        <v>2010</v>
      </c>
      <c r="T176" s="19"/>
      <c r="AL176" s="36"/>
    </row>
    <row r="177" spans="1:20" ht="15">
      <c r="A177" t="s">
        <v>12</v>
      </c>
      <c r="B177" t="s">
        <v>13</v>
      </c>
      <c r="C177" s="2" t="s">
        <v>14</v>
      </c>
      <c r="D177" s="2" t="s">
        <v>15</v>
      </c>
      <c r="E177" t="s">
        <v>3</v>
      </c>
      <c r="F177" t="s">
        <v>1</v>
      </c>
      <c r="G177" s="2" t="s">
        <v>4</v>
      </c>
      <c r="H177">
        <v>2010</v>
      </c>
      <c r="T177" s="19"/>
    </row>
    <row r="178" spans="1:20" ht="15">
      <c r="A178" s="6" t="s">
        <v>266</v>
      </c>
      <c r="H178">
        <v>2012</v>
      </c>
      <c r="T178" s="19"/>
    </row>
    <row r="179" spans="1:20" ht="15">
      <c r="A179" t="s">
        <v>309</v>
      </c>
      <c r="B179" t="s">
        <v>98</v>
      </c>
      <c r="C179" s="2" t="s">
        <v>289</v>
      </c>
      <c r="D179" s="2">
        <v>24.57</v>
      </c>
      <c r="E179" t="s">
        <v>264</v>
      </c>
      <c r="F179" t="s">
        <v>130</v>
      </c>
      <c r="G179" s="2" t="s">
        <v>265</v>
      </c>
      <c r="H179">
        <v>2014</v>
      </c>
      <c r="T179" s="19"/>
    </row>
    <row r="180" spans="1:20" ht="15">
      <c r="A180" t="s">
        <v>310</v>
      </c>
      <c r="B180" t="s">
        <v>98</v>
      </c>
      <c r="C180" s="2" t="s">
        <v>23</v>
      </c>
      <c r="D180" s="4">
        <v>1.78</v>
      </c>
      <c r="E180" t="s">
        <v>264</v>
      </c>
      <c r="F180" t="s">
        <v>130</v>
      </c>
      <c r="G180" s="2" t="s">
        <v>265</v>
      </c>
      <c r="H180">
        <v>2014</v>
      </c>
      <c r="T180" s="19"/>
    </row>
    <row r="181" spans="1:20" ht="15">
      <c r="A181" t="s">
        <v>311</v>
      </c>
      <c r="B181" t="s">
        <v>98</v>
      </c>
      <c r="C181" s="2" t="s">
        <v>89</v>
      </c>
      <c r="D181" s="2">
        <v>12.65</v>
      </c>
      <c r="E181" t="s">
        <v>264</v>
      </c>
      <c r="F181" t="s">
        <v>130</v>
      </c>
      <c r="G181" s="2" t="s">
        <v>265</v>
      </c>
      <c r="H181">
        <v>2014</v>
      </c>
      <c r="T181" s="19"/>
    </row>
    <row r="182" spans="1:20" ht="15">
      <c r="A182" t="s">
        <v>312</v>
      </c>
      <c r="B182" t="s">
        <v>31</v>
      </c>
      <c r="C182" s="2" t="s">
        <v>289</v>
      </c>
      <c r="D182" s="2">
        <v>24.26</v>
      </c>
      <c r="E182" t="s">
        <v>264</v>
      </c>
      <c r="F182" t="s">
        <v>130</v>
      </c>
      <c r="G182" s="2" t="s">
        <v>265</v>
      </c>
      <c r="H182">
        <v>2014</v>
      </c>
      <c r="T182" s="19"/>
    </row>
    <row r="183" spans="1:20" ht="15">
      <c r="A183" t="s">
        <v>313</v>
      </c>
      <c r="B183" t="s">
        <v>31</v>
      </c>
      <c r="C183" s="2" t="s">
        <v>286</v>
      </c>
      <c r="D183" s="2" t="s">
        <v>314</v>
      </c>
      <c r="E183" t="s">
        <v>264</v>
      </c>
      <c r="F183" t="s">
        <v>130</v>
      </c>
      <c r="G183" s="2" t="s">
        <v>265</v>
      </c>
      <c r="H183">
        <v>2014</v>
      </c>
      <c r="T183" s="19"/>
    </row>
    <row r="184" spans="1:8" ht="15">
      <c r="A184" t="s">
        <v>315</v>
      </c>
      <c r="B184" t="s">
        <v>31</v>
      </c>
      <c r="C184" s="2" t="s">
        <v>84</v>
      </c>
      <c r="D184" s="2">
        <v>3.52</v>
      </c>
      <c r="E184" t="s">
        <v>264</v>
      </c>
      <c r="F184" t="s">
        <v>130</v>
      </c>
      <c r="G184" s="2" t="s">
        <v>265</v>
      </c>
      <c r="H184">
        <v>2014</v>
      </c>
    </row>
    <row r="185" spans="1:8" ht="15">
      <c r="A185" t="s">
        <v>316</v>
      </c>
      <c r="B185" t="s">
        <v>8</v>
      </c>
      <c r="C185" s="2" t="s">
        <v>289</v>
      </c>
      <c r="D185" s="2">
        <v>24.94</v>
      </c>
      <c r="E185" t="s">
        <v>264</v>
      </c>
      <c r="F185" t="s">
        <v>130</v>
      </c>
      <c r="G185" s="2" t="s">
        <v>265</v>
      </c>
      <c r="H185">
        <v>2014</v>
      </c>
    </row>
    <row r="186" spans="1:8" ht="15">
      <c r="A186" t="s">
        <v>318</v>
      </c>
      <c r="B186" t="s">
        <v>8</v>
      </c>
      <c r="C186" s="2" t="s">
        <v>286</v>
      </c>
      <c r="D186" s="2" t="s">
        <v>317</v>
      </c>
      <c r="E186" t="s">
        <v>264</v>
      </c>
      <c r="F186" t="s">
        <v>130</v>
      </c>
      <c r="G186" s="2" t="s">
        <v>265</v>
      </c>
      <c r="H186">
        <v>2014</v>
      </c>
    </row>
    <row r="187" spans="1:8" ht="15">
      <c r="A187" t="s">
        <v>319</v>
      </c>
      <c r="B187" t="s">
        <v>8</v>
      </c>
      <c r="C187" s="2" t="s">
        <v>23</v>
      </c>
      <c r="D187" s="3">
        <v>1.5</v>
      </c>
      <c r="E187" t="s">
        <v>264</v>
      </c>
      <c r="F187" t="s">
        <v>130</v>
      </c>
      <c r="G187" s="2" t="s">
        <v>265</v>
      </c>
      <c r="H187">
        <v>2014</v>
      </c>
    </row>
    <row r="188" spans="1:8" ht="15">
      <c r="A188" t="s">
        <v>320</v>
      </c>
      <c r="B188" t="s">
        <v>8</v>
      </c>
      <c r="C188" s="2" t="s">
        <v>89</v>
      </c>
      <c r="D188" s="2">
        <v>12.15</v>
      </c>
      <c r="E188" t="s">
        <v>264</v>
      </c>
      <c r="F188" t="s">
        <v>130</v>
      </c>
      <c r="G188" s="2" t="s">
        <v>265</v>
      </c>
      <c r="H188">
        <v>2014</v>
      </c>
    </row>
    <row r="189" spans="1:8" ht="15">
      <c r="A189" t="s">
        <v>321</v>
      </c>
      <c r="B189" t="s">
        <v>0</v>
      </c>
      <c r="C189" s="2" t="s">
        <v>289</v>
      </c>
      <c r="D189" s="2">
        <v>27.97</v>
      </c>
      <c r="E189" t="s">
        <v>264</v>
      </c>
      <c r="F189" t="s">
        <v>130</v>
      </c>
      <c r="G189" s="2" t="s">
        <v>265</v>
      </c>
      <c r="H189">
        <v>2014</v>
      </c>
    </row>
    <row r="190" spans="1:8" ht="15">
      <c r="A190" t="s">
        <v>322</v>
      </c>
      <c r="B190" t="s">
        <v>0</v>
      </c>
      <c r="C190" s="2" t="s">
        <v>286</v>
      </c>
      <c r="D190" s="2" t="s">
        <v>323</v>
      </c>
      <c r="E190" t="s">
        <v>264</v>
      </c>
      <c r="F190" t="s">
        <v>130</v>
      </c>
      <c r="G190" s="2" t="s">
        <v>265</v>
      </c>
      <c r="H190">
        <v>2014</v>
      </c>
    </row>
    <row r="191" spans="1:8" ht="15">
      <c r="A191" t="s">
        <v>324</v>
      </c>
      <c r="B191" t="s">
        <v>0</v>
      </c>
      <c r="C191" s="2" t="s">
        <v>165</v>
      </c>
      <c r="D191" s="2">
        <v>12.78</v>
      </c>
      <c r="E191" t="s">
        <v>264</v>
      </c>
      <c r="F191" t="s">
        <v>130</v>
      </c>
      <c r="G191" s="2" t="s">
        <v>265</v>
      </c>
      <c r="H191">
        <v>2014</v>
      </c>
    </row>
    <row r="192" spans="1:8" ht="15">
      <c r="A192" t="s">
        <v>325</v>
      </c>
      <c r="B192" t="s">
        <v>0</v>
      </c>
      <c r="C192" s="2" t="s">
        <v>84</v>
      </c>
      <c r="D192" s="2">
        <v>2.95</v>
      </c>
      <c r="E192" t="s">
        <v>264</v>
      </c>
      <c r="F192" t="s">
        <v>130</v>
      </c>
      <c r="G192" s="2" t="s">
        <v>265</v>
      </c>
      <c r="H192">
        <v>2014</v>
      </c>
    </row>
    <row r="193" spans="1:8" ht="15">
      <c r="A193" t="s">
        <v>326</v>
      </c>
      <c r="B193" t="s">
        <v>34</v>
      </c>
      <c r="C193" s="2" t="s">
        <v>23</v>
      </c>
      <c r="D193" s="2">
        <v>1.4</v>
      </c>
      <c r="E193" t="s">
        <v>264</v>
      </c>
      <c r="F193" t="s">
        <v>130</v>
      </c>
      <c r="G193" s="2" t="s">
        <v>265</v>
      </c>
      <c r="H193">
        <v>2014</v>
      </c>
    </row>
    <row r="194" spans="1:8" ht="15">
      <c r="A194" t="s">
        <v>158</v>
      </c>
      <c r="B194" t="s">
        <v>34</v>
      </c>
      <c r="C194" s="2" t="s">
        <v>165</v>
      </c>
      <c r="D194" s="2">
        <v>14.15</v>
      </c>
      <c r="E194" t="s">
        <v>264</v>
      </c>
      <c r="F194" t="s">
        <v>130</v>
      </c>
      <c r="G194" s="2" t="s">
        <v>265</v>
      </c>
      <c r="H194">
        <v>2014</v>
      </c>
    </row>
    <row r="195" spans="1:8" ht="15">
      <c r="A195" t="s">
        <v>327</v>
      </c>
      <c r="B195" t="s">
        <v>34</v>
      </c>
      <c r="C195" s="2" t="s">
        <v>84</v>
      </c>
      <c r="D195" s="3">
        <v>2</v>
      </c>
      <c r="E195" t="s">
        <v>264</v>
      </c>
      <c r="F195" t="s">
        <v>130</v>
      </c>
      <c r="G195" s="2" t="s">
        <v>265</v>
      </c>
      <c r="H195">
        <v>2014</v>
      </c>
    </row>
    <row r="196" spans="1:8" ht="15">
      <c r="A196" t="s">
        <v>111</v>
      </c>
      <c r="B196" t="s">
        <v>36</v>
      </c>
      <c r="C196" s="2" t="s">
        <v>286</v>
      </c>
      <c r="D196" s="2" t="s">
        <v>328</v>
      </c>
      <c r="E196" t="s">
        <v>264</v>
      </c>
      <c r="F196" t="s">
        <v>130</v>
      </c>
      <c r="G196" s="2" t="s">
        <v>265</v>
      </c>
      <c r="H196">
        <v>2014</v>
      </c>
    </row>
    <row r="197" spans="1:8" ht="15">
      <c r="A197" t="s">
        <v>329</v>
      </c>
      <c r="B197" t="s">
        <v>36</v>
      </c>
      <c r="C197" s="2" t="s">
        <v>23</v>
      </c>
      <c r="D197" s="3">
        <v>1.4</v>
      </c>
      <c r="E197" t="s">
        <v>264</v>
      </c>
      <c r="F197" t="s">
        <v>130</v>
      </c>
      <c r="G197" s="2" t="s">
        <v>265</v>
      </c>
      <c r="H197">
        <v>2014</v>
      </c>
    </row>
    <row r="198" spans="1:8" ht="15">
      <c r="A198" t="s">
        <v>330</v>
      </c>
      <c r="B198" t="s">
        <v>36</v>
      </c>
      <c r="C198" s="2" t="s">
        <v>125</v>
      </c>
      <c r="D198" s="2">
        <v>13.14</v>
      </c>
      <c r="E198" t="s">
        <v>264</v>
      </c>
      <c r="F198" t="s">
        <v>130</v>
      </c>
      <c r="G198" s="2" t="s">
        <v>265</v>
      </c>
      <c r="H198">
        <v>2014</v>
      </c>
    </row>
    <row r="199" spans="1:8" ht="15">
      <c r="A199" t="s">
        <v>111</v>
      </c>
      <c r="B199" t="s">
        <v>36</v>
      </c>
      <c r="C199" s="2" t="s">
        <v>84</v>
      </c>
      <c r="D199" s="3">
        <v>1.8</v>
      </c>
      <c r="E199" t="s">
        <v>264</v>
      </c>
      <c r="F199" t="s">
        <v>130</v>
      </c>
      <c r="G199" s="2" t="s">
        <v>265</v>
      </c>
      <c r="H199">
        <v>2014</v>
      </c>
    </row>
    <row r="200" spans="1:8" ht="15">
      <c r="A200" t="s">
        <v>331</v>
      </c>
      <c r="B200" t="s">
        <v>13</v>
      </c>
      <c r="C200" s="2" t="s">
        <v>289</v>
      </c>
      <c r="D200" s="2">
        <v>29.33</v>
      </c>
      <c r="E200" t="s">
        <v>264</v>
      </c>
      <c r="F200" t="s">
        <v>130</v>
      </c>
      <c r="G200" s="2" t="s">
        <v>265</v>
      </c>
      <c r="H200">
        <v>2014</v>
      </c>
    </row>
    <row r="201" spans="1:8" ht="15">
      <c r="A201" t="s">
        <v>332</v>
      </c>
      <c r="B201" t="s">
        <v>13</v>
      </c>
      <c r="C201" s="2" t="s">
        <v>286</v>
      </c>
      <c r="D201" s="2" t="s">
        <v>333</v>
      </c>
      <c r="E201" t="s">
        <v>264</v>
      </c>
      <c r="F201" t="s">
        <v>130</v>
      </c>
      <c r="G201" s="2" t="s">
        <v>265</v>
      </c>
      <c r="H201">
        <v>2014</v>
      </c>
    </row>
    <row r="202" spans="1:8" ht="15">
      <c r="A202" t="s">
        <v>334</v>
      </c>
      <c r="B202" t="s">
        <v>13</v>
      </c>
      <c r="C202" s="2" t="s">
        <v>23</v>
      </c>
      <c r="D202" s="3">
        <v>1.5</v>
      </c>
      <c r="E202" t="s">
        <v>264</v>
      </c>
      <c r="F202" t="s">
        <v>130</v>
      </c>
      <c r="G202" s="2" t="s">
        <v>265</v>
      </c>
      <c r="H202">
        <v>2014</v>
      </c>
    </row>
    <row r="203" spans="1:8" ht="15">
      <c r="A203" t="s">
        <v>335</v>
      </c>
      <c r="B203" t="s">
        <v>13</v>
      </c>
      <c r="C203" s="2" t="s">
        <v>125</v>
      </c>
      <c r="D203" s="2">
        <v>11.01</v>
      </c>
      <c r="E203" t="s">
        <v>264</v>
      </c>
      <c r="F203" t="s">
        <v>130</v>
      </c>
      <c r="G203" s="2" t="s">
        <v>265</v>
      </c>
      <c r="H203">
        <v>2014</v>
      </c>
    </row>
    <row r="204" spans="1:8" ht="15">
      <c r="A204" t="s">
        <v>393</v>
      </c>
      <c r="B204" t="s">
        <v>13</v>
      </c>
      <c r="C204" s="2" t="s">
        <v>84</v>
      </c>
      <c r="D204" s="2">
        <v>2.41</v>
      </c>
      <c r="E204" t="s">
        <v>264</v>
      </c>
      <c r="F204" t="s">
        <v>130</v>
      </c>
      <c r="G204" s="2" t="s">
        <v>265</v>
      </c>
      <c r="H204">
        <v>2014</v>
      </c>
    </row>
    <row r="205" spans="1:8" ht="15">
      <c r="A205" t="s">
        <v>336</v>
      </c>
      <c r="B205" t="s">
        <v>50</v>
      </c>
      <c r="C205" s="2" t="s">
        <v>289</v>
      </c>
      <c r="D205" s="2">
        <v>31.61</v>
      </c>
      <c r="E205" t="s">
        <v>264</v>
      </c>
      <c r="F205" t="s">
        <v>130</v>
      </c>
      <c r="G205" s="2" t="s">
        <v>265</v>
      </c>
      <c r="H205">
        <v>2014</v>
      </c>
    </row>
    <row r="206" spans="1:8" ht="15">
      <c r="A206" t="s">
        <v>337</v>
      </c>
      <c r="B206" t="s">
        <v>50</v>
      </c>
      <c r="C206" s="2" t="s">
        <v>286</v>
      </c>
      <c r="D206" s="2" t="s">
        <v>338</v>
      </c>
      <c r="E206" t="s">
        <v>264</v>
      </c>
      <c r="F206" t="s">
        <v>130</v>
      </c>
      <c r="G206" s="2" t="s">
        <v>265</v>
      </c>
      <c r="H206">
        <v>2014</v>
      </c>
    </row>
    <row r="207" spans="1:8" ht="15">
      <c r="A207" t="s">
        <v>339</v>
      </c>
      <c r="B207" t="s">
        <v>50</v>
      </c>
      <c r="C207" s="2" t="s">
        <v>86</v>
      </c>
      <c r="D207" s="2">
        <v>12.45</v>
      </c>
      <c r="E207" t="s">
        <v>264</v>
      </c>
      <c r="F207" t="s">
        <v>130</v>
      </c>
      <c r="G207" s="2" t="s">
        <v>265</v>
      </c>
      <c r="H207">
        <v>2014</v>
      </c>
    </row>
    <row r="208" spans="1:8" ht="15">
      <c r="A208" t="s">
        <v>340</v>
      </c>
      <c r="B208" t="s">
        <v>50</v>
      </c>
      <c r="C208" s="2" t="s">
        <v>84</v>
      </c>
      <c r="D208" s="3">
        <v>2.4</v>
      </c>
      <c r="E208" t="s">
        <v>264</v>
      </c>
      <c r="F208" t="s">
        <v>130</v>
      </c>
      <c r="G208" s="2" t="s">
        <v>265</v>
      </c>
      <c r="H208">
        <v>2014</v>
      </c>
    </row>
    <row r="209" spans="1:8" ht="15">
      <c r="A209" t="s">
        <v>77</v>
      </c>
      <c r="B209" t="s">
        <v>27</v>
      </c>
      <c r="C209" s="2" t="s">
        <v>289</v>
      </c>
      <c r="D209" s="2">
        <v>35.06</v>
      </c>
      <c r="E209" t="s">
        <v>264</v>
      </c>
      <c r="F209" t="s">
        <v>130</v>
      </c>
      <c r="G209" s="2" t="s">
        <v>265</v>
      </c>
      <c r="H209">
        <v>2014</v>
      </c>
    </row>
    <row r="210" spans="1:8" ht="15">
      <c r="A210" t="s">
        <v>341</v>
      </c>
      <c r="B210" t="s">
        <v>27</v>
      </c>
      <c r="C210" s="2" t="s">
        <v>286</v>
      </c>
      <c r="D210" s="2" t="s">
        <v>342</v>
      </c>
      <c r="E210" t="s">
        <v>264</v>
      </c>
      <c r="F210" t="s">
        <v>130</v>
      </c>
      <c r="G210" s="2" t="s">
        <v>265</v>
      </c>
      <c r="H210">
        <v>2014</v>
      </c>
    </row>
    <row r="211" spans="1:8" ht="15">
      <c r="A211" t="s">
        <v>77</v>
      </c>
      <c r="B211" t="s">
        <v>27</v>
      </c>
      <c r="C211" s="2" t="s">
        <v>84</v>
      </c>
      <c r="D211" s="3">
        <v>2.5</v>
      </c>
      <c r="E211" t="s">
        <v>264</v>
      </c>
      <c r="F211" t="s">
        <v>130</v>
      </c>
      <c r="G211" s="2" t="s">
        <v>265</v>
      </c>
      <c r="H211">
        <v>2014</v>
      </c>
    </row>
    <row r="212" spans="1:8" ht="15">
      <c r="A212" t="s">
        <v>343</v>
      </c>
      <c r="B212" t="s">
        <v>41</v>
      </c>
      <c r="C212" s="2" t="s">
        <v>289</v>
      </c>
      <c r="D212" s="2">
        <v>33.83</v>
      </c>
      <c r="E212" t="s">
        <v>264</v>
      </c>
      <c r="F212" t="s">
        <v>130</v>
      </c>
      <c r="G212" s="2" t="s">
        <v>265</v>
      </c>
      <c r="H212">
        <v>2014</v>
      </c>
    </row>
    <row r="213" spans="1:8" ht="15">
      <c r="A213" t="s">
        <v>343</v>
      </c>
      <c r="B213" t="s">
        <v>41</v>
      </c>
      <c r="C213" s="2" t="s">
        <v>23</v>
      </c>
      <c r="D213" s="2">
        <v>1.18</v>
      </c>
      <c r="E213" t="s">
        <v>264</v>
      </c>
      <c r="F213" t="s">
        <v>130</v>
      </c>
      <c r="G213" s="2" t="s">
        <v>265</v>
      </c>
      <c r="H213">
        <v>2014</v>
      </c>
    </row>
    <row r="214" spans="1:8" ht="15">
      <c r="A214" t="s">
        <v>78</v>
      </c>
      <c r="B214" t="s">
        <v>41</v>
      </c>
      <c r="C214" s="2" t="s">
        <v>84</v>
      </c>
      <c r="D214" s="3">
        <v>1.4</v>
      </c>
      <c r="E214" t="s">
        <v>264</v>
      </c>
      <c r="F214" t="s">
        <v>130</v>
      </c>
      <c r="G214" s="2" t="s">
        <v>265</v>
      </c>
      <c r="H214">
        <v>2014</v>
      </c>
    </row>
    <row r="215" spans="1:8" ht="15">
      <c r="A215" t="s">
        <v>344</v>
      </c>
      <c r="B215" t="s">
        <v>38</v>
      </c>
      <c r="C215" s="2" t="s">
        <v>289</v>
      </c>
      <c r="D215" s="2">
        <v>49.21</v>
      </c>
      <c r="E215" t="s">
        <v>264</v>
      </c>
      <c r="F215" t="s">
        <v>130</v>
      </c>
      <c r="G215" s="2" t="s">
        <v>265</v>
      </c>
      <c r="H215">
        <v>2014</v>
      </c>
    </row>
    <row r="216" spans="1:8" ht="15">
      <c r="A216" t="s">
        <v>169</v>
      </c>
      <c r="B216" t="s">
        <v>38</v>
      </c>
      <c r="C216" s="2" t="s">
        <v>286</v>
      </c>
      <c r="D216" s="2" t="s">
        <v>345</v>
      </c>
      <c r="E216" t="s">
        <v>264</v>
      </c>
      <c r="F216" t="s">
        <v>130</v>
      </c>
      <c r="G216" s="2" t="s">
        <v>265</v>
      </c>
      <c r="H216">
        <v>2014</v>
      </c>
    </row>
    <row r="217" spans="1:8" ht="15">
      <c r="A217" t="s">
        <v>344</v>
      </c>
      <c r="B217" t="s">
        <v>38</v>
      </c>
      <c r="C217" s="2" t="s">
        <v>118</v>
      </c>
      <c r="D217" s="2">
        <v>7.19</v>
      </c>
      <c r="E217" t="s">
        <v>264</v>
      </c>
      <c r="F217" t="s">
        <v>130</v>
      </c>
      <c r="G217" s="2" t="s">
        <v>265</v>
      </c>
      <c r="H217">
        <v>2014</v>
      </c>
    </row>
    <row r="218" spans="1:8" ht="15">
      <c r="A218" t="s">
        <v>309</v>
      </c>
      <c r="B218" t="s">
        <v>98</v>
      </c>
      <c r="C218" s="2" t="s">
        <v>302</v>
      </c>
      <c r="D218" s="2">
        <v>7.45</v>
      </c>
      <c r="E218" t="s">
        <v>264</v>
      </c>
      <c r="F218" t="s">
        <v>130</v>
      </c>
      <c r="G218" s="2" t="s">
        <v>265</v>
      </c>
      <c r="H218">
        <v>2014</v>
      </c>
    </row>
    <row r="219" spans="1:8" ht="15">
      <c r="A219" t="s">
        <v>309</v>
      </c>
      <c r="B219" t="s">
        <v>98</v>
      </c>
      <c r="C219" s="2" t="s">
        <v>10</v>
      </c>
      <c r="D219" s="2">
        <v>12.55</v>
      </c>
      <c r="E219" t="s">
        <v>264</v>
      </c>
      <c r="F219" t="s">
        <v>130</v>
      </c>
      <c r="G219" s="2" t="s">
        <v>265</v>
      </c>
      <c r="H219">
        <v>2014</v>
      </c>
    </row>
    <row r="220" spans="1:8" ht="15">
      <c r="A220" t="s">
        <v>312</v>
      </c>
      <c r="B220" t="s">
        <v>31</v>
      </c>
      <c r="C220" s="2" t="s">
        <v>302</v>
      </c>
      <c r="D220" s="2">
        <v>7.54</v>
      </c>
      <c r="E220" t="s">
        <v>264</v>
      </c>
      <c r="F220" t="s">
        <v>130</v>
      </c>
      <c r="G220" s="2" t="s">
        <v>265</v>
      </c>
      <c r="H220">
        <v>2014</v>
      </c>
    </row>
    <row r="221" spans="1:8" ht="15">
      <c r="A221" t="s">
        <v>313</v>
      </c>
      <c r="B221" t="s">
        <v>31</v>
      </c>
      <c r="C221" s="2" t="s">
        <v>300</v>
      </c>
      <c r="D221" s="2" t="s">
        <v>346</v>
      </c>
      <c r="E221" t="s">
        <v>264</v>
      </c>
      <c r="F221" t="s">
        <v>130</v>
      </c>
      <c r="G221" s="2" t="s">
        <v>265</v>
      </c>
      <c r="H221">
        <v>2014</v>
      </c>
    </row>
    <row r="222" spans="1:8" ht="15">
      <c r="A222" t="s">
        <v>316</v>
      </c>
      <c r="B222" t="s">
        <v>81</v>
      </c>
      <c r="C222" s="2" t="s">
        <v>302</v>
      </c>
      <c r="D222" s="2">
        <v>7.69</v>
      </c>
      <c r="E222" t="s">
        <v>264</v>
      </c>
      <c r="F222" t="s">
        <v>130</v>
      </c>
      <c r="G222" s="2" t="s">
        <v>265</v>
      </c>
      <c r="H222">
        <v>2014</v>
      </c>
    </row>
    <row r="223" spans="1:8" ht="15">
      <c r="A223" t="s">
        <v>347</v>
      </c>
      <c r="B223" t="s">
        <v>8</v>
      </c>
      <c r="C223" s="2" t="s">
        <v>300</v>
      </c>
      <c r="D223" s="2" t="s">
        <v>348</v>
      </c>
      <c r="E223" t="s">
        <v>264</v>
      </c>
      <c r="F223" t="s">
        <v>130</v>
      </c>
      <c r="G223" s="2" t="s">
        <v>265</v>
      </c>
      <c r="H223">
        <v>2014</v>
      </c>
    </row>
    <row r="224" spans="1:8" ht="15">
      <c r="A224" t="s">
        <v>349</v>
      </c>
      <c r="B224" t="s">
        <v>0</v>
      </c>
      <c r="C224" s="2" t="s">
        <v>302</v>
      </c>
      <c r="D224" s="2">
        <v>8.21</v>
      </c>
      <c r="E224" t="s">
        <v>264</v>
      </c>
      <c r="F224" t="s">
        <v>130</v>
      </c>
      <c r="G224" s="2" t="s">
        <v>265</v>
      </c>
      <c r="H224">
        <v>2014</v>
      </c>
    </row>
    <row r="225" spans="1:8" ht="15">
      <c r="A225" t="s">
        <v>209</v>
      </c>
      <c r="B225" t="s">
        <v>0</v>
      </c>
      <c r="C225" s="2" t="s">
        <v>14</v>
      </c>
      <c r="D225" s="2" t="s">
        <v>350</v>
      </c>
      <c r="E225" t="s">
        <v>264</v>
      </c>
      <c r="F225" t="s">
        <v>130</v>
      </c>
      <c r="G225" s="2" t="s">
        <v>265</v>
      </c>
      <c r="H225">
        <v>2014</v>
      </c>
    </row>
    <row r="226" spans="1:8" ht="15">
      <c r="A226" t="s">
        <v>21</v>
      </c>
      <c r="B226" t="s">
        <v>0</v>
      </c>
      <c r="C226" s="2" t="s">
        <v>10</v>
      </c>
      <c r="D226" s="2">
        <v>12.57</v>
      </c>
      <c r="E226" t="s">
        <v>264</v>
      </c>
      <c r="F226" t="s">
        <v>130</v>
      </c>
      <c r="G226" s="2" t="s">
        <v>265</v>
      </c>
      <c r="H226">
        <v>2014</v>
      </c>
    </row>
    <row r="227" spans="1:8" ht="15">
      <c r="A227" t="s">
        <v>351</v>
      </c>
      <c r="B227" t="s">
        <v>34</v>
      </c>
      <c r="C227" s="2" t="s">
        <v>14</v>
      </c>
      <c r="D227" s="2" t="s">
        <v>352</v>
      </c>
      <c r="E227" t="s">
        <v>264</v>
      </c>
      <c r="F227" t="s">
        <v>130</v>
      </c>
      <c r="G227" s="2" t="s">
        <v>265</v>
      </c>
      <c r="H227">
        <v>2014</v>
      </c>
    </row>
    <row r="228" spans="1:8" ht="15">
      <c r="A228" t="s">
        <v>154</v>
      </c>
      <c r="B228" t="s">
        <v>34</v>
      </c>
      <c r="C228" s="2" t="s">
        <v>10</v>
      </c>
      <c r="D228" s="2">
        <v>11.89</v>
      </c>
      <c r="E228" t="s">
        <v>264</v>
      </c>
      <c r="F228" t="s">
        <v>130</v>
      </c>
      <c r="G228" s="2" t="s">
        <v>265</v>
      </c>
      <c r="H228">
        <v>2014</v>
      </c>
    </row>
    <row r="229" spans="1:8" ht="15">
      <c r="A229" t="s">
        <v>353</v>
      </c>
      <c r="B229" t="s">
        <v>36</v>
      </c>
      <c r="C229" s="2" t="s">
        <v>300</v>
      </c>
      <c r="D229" s="2" t="s">
        <v>354</v>
      </c>
      <c r="E229" t="s">
        <v>264</v>
      </c>
      <c r="F229" t="s">
        <v>130</v>
      </c>
      <c r="G229" s="2" t="s">
        <v>265</v>
      </c>
      <c r="H229">
        <v>2014</v>
      </c>
    </row>
    <row r="230" spans="1:8" ht="15">
      <c r="A230" t="s">
        <v>355</v>
      </c>
      <c r="B230" t="s">
        <v>36</v>
      </c>
      <c r="C230" s="2" t="s">
        <v>14</v>
      </c>
      <c r="D230" s="2" t="s">
        <v>356</v>
      </c>
      <c r="E230" t="s">
        <v>264</v>
      </c>
      <c r="F230" t="s">
        <v>130</v>
      </c>
      <c r="G230" s="2" t="s">
        <v>265</v>
      </c>
      <c r="H230">
        <v>2014</v>
      </c>
    </row>
    <row r="231" spans="1:8" ht="15">
      <c r="A231" t="s">
        <v>331</v>
      </c>
      <c r="B231" t="s">
        <v>13</v>
      </c>
      <c r="C231" s="2" t="s">
        <v>302</v>
      </c>
      <c r="D231" s="2">
        <v>8.62</v>
      </c>
      <c r="E231" t="s">
        <v>264</v>
      </c>
      <c r="F231" t="s">
        <v>130</v>
      </c>
      <c r="G231" s="2" t="s">
        <v>265</v>
      </c>
      <c r="H231">
        <v>2014</v>
      </c>
    </row>
    <row r="232" spans="1:8" ht="15">
      <c r="A232" t="s">
        <v>357</v>
      </c>
      <c r="B232" t="s">
        <v>13</v>
      </c>
      <c r="C232" s="2" t="s">
        <v>300</v>
      </c>
      <c r="D232" s="2" t="s">
        <v>358</v>
      </c>
      <c r="E232" t="s">
        <v>264</v>
      </c>
      <c r="F232" t="s">
        <v>130</v>
      </c>
      <c r="G232" s="2" t="s">
        <v>265</v>
      </c>
      <c r="H232">
        <v>2014</v>
      </c>
    </row>
    <row r="233" spans="1:8" ht="15">
      <c r="A233" t="s">
        <v>359</v>
      </c>
      <c r="B233" t="s">
        <v>13</v>
      </c>
      <c r="C233" s="2" t="s">
        <v>14</v>
      </c>
      <c r="D233" s="2" t="s">
        <v>360</v>
      </c>
      <c r="E233" t="s">
        <v>264</v>
      </c>
      <c r="F233" t="s">
        <v>130</v>
      </c>
      <c r="G233" s="2" t="s">
        <v>265</v>
      </c>
      <c r="H233">
        <v>2014</v>
      </c>
    </row>
    <row r="234" spans="1:8" ht="15">
      <c r="A234" t="s">
        <v>361</v>
      </c>
      <c r="B234" t="s">
        <v>13</v>
      </c>
      <c r="C234" s="2" t="s">
        <v>10</v>
      </c>
      <c r="D234" s="2">
        <v>8.93</v>
      </c>
      <c r="E234" t="s">
        <v>264</v>
      </c>
      <c r="F234" t="s">
        <v>130</v>
      </c>
      <c r="G234" s="2" t="s">
        <v>265</v>
      </c>
      <c r="H234">
        <v>2014</v>
      </c>
    </row>
    <row r="235" spans="1:8" ht="15">
      <c r="A235" t="s">
        <v>336</v>
      </c>
      <c r="B235" t="s">
        <v>50</v>
      </c>
      <c r="C235" s="2" t="s">
        <v>302</v>
      </c>
      <c r="D235" s="2">
        <v>9.52</v>
      </c>
      <c r="E235" t="s">
        <v>264</v>
      </c>
      <c r="F235" t="s">
        <v>130</v>
      </c>
      <c r="G235" s="2" t="s">
        <v>265</v>
      </c>
      <c r="H235">
        <v>2014</v>
      </c>
    </row>
    <row r="236" spans="1:8" ht="15">
      <c r="A236" t="s">
        <v>362</v>
      </c>
      <c r="B236" t="s">
        <v>50</v>
      </c>
      <c r="C236" s="2" t="s">
        <v>300</v>
      </c>
      <c r="D236" s="2" t="s">
        <v>363</v>
      </c>
      <c r="E236" t="s">
        <v>264</v>
      </c>
      <c r="F236" t="s">
        <v>130</v>
      </c>
      <c r="G236" s="2" t="s">
        <v>265</v>
      </c>
      <c r="H236">
        <v>2014</v>
      </c>
    </row>
    <row r="237" spans="1:8" ht="15">
      <c r="A237" t="s">
        <v>12</v>
      </c>
      <c r="B237" t="s">
        <v>50</v>
      </c>
      <c r="C237" s="2" t="s">
        <v>14</v>
      </c>
      <c r="D237" s="2" t="s">
        <v>364</v>
      </c>
      <c r="E237" t="s">
        <v>264</v>
      </c>
      <c r="F237" t="s">
        <v>130</v>
      </c>
      <c r="G237" s="2" t="s">
        <v>265</v>
      </c>
      <c r="H237">
        <v>2014</v>
      </c>
    </row>
    <row r="238" spans="1:8" ht="15">
      <c r="A238" t="s">
        <v>365</v>
      </c>
      <c r="B238" t="s">
        <v>50</v>
      </c>
      <c r="C238" s="2" t="s">
        <v>10</v>
      </c>
      <c r="D238" s="2">
        <v>8.25</v>
      </c>
      <c r="E238" t="s">
        <v>264</v>
      </c>
      <c r="F238" t="s">
        <v>130</v>
      </c>
      <c r="G238" s="2" t="s">
        <v>265</v>
      </c>
      <c r="H238">
        <v>2014</v>
      </c>
    </row>
    <row r="239" spans="1:8" ht="15">
      <c r="A239" t="s">
        <v>26</v>
      </c>
      <c r="B239" t="s">
        <v>27</v>
      </c>
      <c r="C239" s="2" t="s">
        <v>302</v>
      </c>
      <c r="D239" s="2">
        <v>9.92</v>
      </c>
      <c r="E239" t="s">
        <v>264</v>
      </c>
      <c r="F239" t="s">
        <v>130</v>
      </c>
      <c r="G239" s="2" t="s">
        <v>265</v>
      </c>
      <c r="H239">
        <v>2014</v>
      </c>
    </row>
    <row r="240" spans="1:8" ht="15">
      <c r="A240" t="s">
        <v>341</v>
      </c>
      <c r="B240" t="s">
        <v>27</v>
      </c>
      <c r="C240" s="2" t="s">
        <v>300</v>
      </c>
      <c r="D240" s="2" t="s">
        <v>366</v>
      </c>
      <c r="E240" t="s">
        <v>264</v>
      </c>
      <c r="F240" t="s">
        <v>130</v>
      </c>
      <c r="G240" s="2" t="s">
        <v>265</v>
      </c>
      <c r="H240">
        <v>2014</v>
      </c>
    </row>
    <row r="241" spans="1:8" ht="15">
      <c r="A241" t="s">
        <v>343</v>
      </c>
      <c r="B241" t="s">
        <v>41</v>
      </c>
      <c r="C241" s="2" t="s">
        <v>302</v>
      </c>
      <c r="D241" s="2">
        <v>9.52</v>
      </c>
      <c r="E241" t="s">
        <v>264</v>
      </c>
      <c r="F241" t="s">
        <v>130</v>
      </c>
      <c r="G241" s="2" t="s">
        <v>265</v>
      </c>
      <c r="H241">
        <v>2014</v>
      </c>
    </row>
    <row r="242" spans="1:8" ht="15">
      <c r="A242" t="s">
        <v>367</v>
      </c>
      <c r="B242" t="s">
        <v>41</v>
      </c>
      <c r="C242" s="2" t="s">
        <v>300</v>
      </c>
      <c r="D242" s="2" t="s">
        <v>368</v>
      </c>
      <c r="E242" t="s">
        <v>264</v>
      </c>
      <c r="F242" t="s">
        <v>130</v>
      </c>
      <c r="G242" s="2" t="s">
        <v>265</v>
      </c>
      <c r="H242">
        <v>2014</v>
      </c>
    </row>
    <row r="243" spans="1:8" ht="15">
      <c r="A243" t="s">
        <v>369</v>
      </c>
      <c r="B243" t="s">
        <v>41</v>
      </c>
      <c r="C243" s="2" t="s">
        <v>10</v>
      </c>
      <c r="D243" s="2">
        <v>7.22</v>
      </c>
      <c r="E243" t="s">
        <v>264</v>
      </c>
      <c r="F243" t="s">
        <v>130</v>
      </c>
      <c r="G243" s="2" t="s">
        <v>265</v>
      </c>
      <c r="H243">
        <v>2014</v>
      </c>
    </row>
    <row r="244" spans="1:8" ht="15">
      <c r="A244" t="s">
        <v>169</v>
      </c>
      <c r="B244" t="s">
        <v>38</v>
      </c>
      <c r="C244" s="2" t="s">
        <v>300</v>
      </c>
      <c r="D244" s="2" t="s">
        <v>370</v>
      </c>
      <c r="E244" t="s">
        <v>264</v>
      </c>
      <c r="F244" t="s">
        <v>130</v>
      </c>
      <c r="G244" s="2" t="s">
        <v>265</v>
      </c>
      <c r="H244">
        <v>2014</v>
      </c>
    </row>
    <row r="245" spans="1:8" ht="15">
      <c r="A245" t="s">
        <v>309</v>
      </c>
      <c r="B245" t="s">
        <v>98</v>
      </c>
      <c r="C245" s="2" t="s">
        <v>371</v>
      </c>
      <c r="D245" s="2">
        <v>9.29</v>
      </c>
      <c r="E245" t="s">
        <v>264</v>
      </c>
      <c r="F245" t="s">
        <v>130</v>
      </c>
      <c r="G245" s="2" t="s">
        <v>265</v>
      </c>
      <c r="H245">
        <v>2014</v>
      </c>
    </row>
    <row r="246" spans="1:8" ht="15">
      <c r="A246" t="s">
        <v>309</v>
      </c>
      <c r="B246" t="s">
        <v>98</v>
      </c>
      <c r="C246" s="2" t="s">
        <v>6</v>
      </c>
      <c r="D246" s="2">
        <v>6.14</v>
      </c>
      <c r="E246" t="s">
        <v>264</v>
      </c>
      <c r="F246" t="s">
        <v>130</v>
      </c>
      <c r="G246" s="2" t="s">
        <v>265</v>
      </c>
      <c r="H246">
        <v>2014</v>
      </c>
    </row>
    <row r="247" spans="1:8" ht="15">
      <c r="A247" t="s">
        <v>313</v>
      </c>
      <c r="B247" t="s">
        <v>31</v>
      </c>
      <c r="C247" s="2" t="s">
        <v>268</v>
      </c>
      <c r="D247" s="2" t="s">
        <v>372</v>
      </c>
      <c r="E247" t="s">
        <v>264</v>
      </c>
      <c r="F247" t="s">
        <v>130</v>
      </c>
      <c r="G247" s="2" t="s">
        <v>265</v>
      </c>
      <c r="H247">
        <v>2014</v>
      </c>
    </row>
    <row r="248" spans="1:8" ht="15">
      <c r="A248" t="s">
        <v>394</v>
      </c>
      <c r="B248" t="s">
        <v>31</v>
      </c>
      <c r="C248" s="2" t="s">
        <v>273</v>
      </c>
      <c r="D248" s="2">
        <v>57.45</v>
      </c>
      <c r="E248" t="s">
        <v>264</v>
      </c>
      <c r="F248" t="s">
        <v>130</v>
      </c>
      <c r="G248" s="2" t="s">
        <v>265</v>
      </c>
      <c r="H248">
        <v>2014</v>
      </c>
    </row>
    <row r="249" spans="1:8" ht="15">
      <c r="A249" t="s">
        <v>318</v>
      </c>
      <c r="B249" t="s">
        <v>8</v>
      </c>
      <c r="C249" s="2" t="s">
        <v>268</v>
      </c>
      <c r="D249" s="2" t="s">
        <v>373</v>
      </c>
      <c r="E249" t="s">
        <v>264</v>
      </c>
      <c r="F249" t="s">
        <v>130</v>
      </c>
      <c r="G249" s="2" t="s">
        <v>265</v>
      </c>
      <c r="H249">
        <v>2014</v>
      </c>
    </row>
    <row r="250" spans="1:8" ht="15">
      <c r="A250" t="s">
        <v>316</v>
      </c>
      <c r="B250" t="s">
        <v>8</v>
      </c>
      <c r="C250" s="2" t="s">
        <v>273</v>
      </c>
      <c r="D250" s="3">
        <v>55</v>
      </c>
      <c r="E250" t="s">
        <v>264</v>
      </c>
      <c r="F250" t="s">
        <v>130</v>
      </c>
      <c r="G250" s="2" t="s">
        <v>265</v>
      </c>
      <c r="H250">
        <v>2014</v>
      </c>
    </row>
    <row r="251" spans="1:8" ht="15">
      <c r="A251" t="s">
        <v>88</v>
      </c>
      <c r="B251" t="s">
        <v>8</v>
      </c>
      <c r="C251" s="2" t="s">
        <v>93</v>
      </c>
      <c r="D251" s="3">
        <v>12.7</v>
      </c>
      <c r="E251" t="s">
        <v>264</v>
      </c>
      <c r="F251" t="s">
        <v>130</v>
      </c>
      <c r="G251" s="2" t="s">
        <v>265</v>
      </c>
      <c r="H251">
        <v>2014</v>
      </c>
    </row>
    <row r="252" spans="1:8" ht="15">
      <c r="A252" t="s">
        <v>349</v>
      </c>
      <c r="B252" t="s">
        <v>0</v>
      </c>
      <c r="C252" s="2" t="s">
        <v>374</v>
      </c>
      <c r="D252" s="2">
        <v>9.75</v>
      </c>
      <c r="E252" t="s">
        <v>264</v>
      </c>
      <c r="F252" t="s">
        <v>130</v>
      </c>
      <c r="G252" s="2" t="s">
        <v>265</v>
      </c>
      <c r="H252">
        <v>2014</v>
      </c>
    </row>
    <row r="253" spans="1:8" ht="15">
      <c r="A253" t="s">
        <v>21</v>
      </c>
      <c r="B253" t="s">
        <v>0</v>
      </c>
      <c r="C253" s="2" t="s">
        <v>6</v>
      </c>
      <c r="D253" s="2">
        <v>5.84</v>
      </c>
      <c r="E253" t="s">
        <v>264</v>
      </c>
      <c r="F253" t="s">
        <v>130</v>
      </c>
      <c r="G253" s="2" t="s">
        <v>265</v>
      </c>
      <c r="H253">
        <v>2014</v>
      </c>
    </row>
    <row r="254" spans="1:8" ht="15">
      <c r="A254" t="s">
        <v>94</v>
      </c>
      <c r="B254" t="s">
        <v>0</v>
      </c>
      <c r="C254" s="2" t="s">
        <v>375</v>
      </c>
      <c r="D254" s="2">
        <v>15.53</v>
      </c>
      <c r="E254" t="s">
        <v>264</v>
      </c>
      <c r="F254" t="s">
        <v>130</v>
      </c>
      <c r="G254" s="2" t="s">
        <v>265</v>
      </c>
      <c r="H254">
        <v>2014</v>
      </c>
    </row>
    <row r="255" spans="1:8" ht="15">
      <c r="A255" t="s">
        <v>326</v>
      </c>
      <c r="B255" t="s">
        <v>34</v>
      </c>
      <c r="C255" s="2" t="s">
        <v>273</v>
      </c>
      <c r="D255" s="2">
        <v>60.53</v>
      </c>
      <c r="E255" t="s">
        <v>264</v>
      </c>
      <c r="F255" t="s">
        <v>130</v>
      </c>
      <c r="G255" s="2" t="s">
        <v>265</v>
      </c>
      <c r="H255">
        <v>2014</v>
      </c>
    </row>
    <row r="256" spans="1:8" ht="15">
      <c r="A256" t="s">
        <v>154</v>
      </c>
      <c r="B256" t="s">
        <v>34</v>
      </c>
      <c r="C256" s="2" t="s">
        <v>6</v>
      </c>
      <c r="D256" s="3">
        <v>5.7</v>
      </c>
      <c r="E256" t="s">
        <v>264</v>
      </c>
      <c r="F256" t="s">
        <v>130</v>
      </c>
      <c r="G256" s="2" t="s">
        <v>265</v>
      </c>
      <c r="H256">
        <v>2014</v>
      </c>
    </row>
    <row r="257" spans="1:8" ht="15">
      <c r="A257" t="s">
        <v>158</v>
      </c>
      <c r="B257" t="s">
        <v>34</v>
      </c>
      <c r="C257" s="2" t="s">
        <v>375</v>
      </c>
      <c r="D257" s="2">
        <v>11.73</v>
      </c>
      <c r="E257" t="s">
        <v>264</v>
      </c>
      <c r="F257" t="s">
        <v>130</v>
      </c>
      <c r="G257" s="2" t="s">
        <v>265</v>
      </c>
      <c r="H257">
        <v>2014</v>
      </c>
    </row>
    <row r="258" spans="1:8" ht="15">
      <c r="A258" t="s">
        <v>353</v>
      </c>
      <c r="B258" t="s">
        <v>36</v>
      </c>
      <c r="C258" s="2">
        <v>1500</v>
      </c>
      <c r="D258" s="2" t="s">
        <v>376</v>
      </c>
      <c r="E258" t="s">
        <v>264</v>
      </c>
      <c r="F258" t="s">
        <v>130</v>
      </c>
      <c r="G258" s="2" t="s">
        <v>265</v>
      </c>
      <c r="H258">
        <v>2014</v>
      </c>
    </row>
    <row r="259" spans="1:8" ht="15">
      <c r="A259" t="s">
        <v>392</v>
      </c>
      <c r="B259" t="s">
        <v>36</v>
      </c>
      <c r="C259" s="2" t="s">
        <v>273</v>
      </c>
      <c r="D259" s="3">
        <v>70.4</v>
      </c>
      <c r="E259" t="s">
        <v>264</v>
      </c>
      <c r="F259" t="s">
        <v>130</v>
      </c>
      <c r="G259" s="2" t="s">
        <v>265</v>
      </c>
      <c r="H259">
        <v>2014</v>
      </c>
    </row>
    <row r="260" spans="1:8" ht="15">
      <c r="A260" t="s">
        <v>377</v>
      </c>
      <c r="B260" t="s">
        <v>36</v>
      </c>
      <c r="C260" s="2" t="s">
        <v>378</v>
      </c>
      <c r="D260" s="2">
        <v>15.24</v>
      </c>
      <c r="E260" t="s">
        <v>264</v>
      </c>
      <c r="F260" t="s">
        <v>130</v>
      </c>
      <c r="G260" s="2" t="s">
        <v>265</v>
      </c>
      <c r="H260">
        <v>2014</v>
      </c>
    </row>
    <row r="261" spans="1:8" ht="15">
      <c r="A261" t="s">
        <v>379</v>
      </c>
      <c r="B261" t="s">
        <v>36</v>
      </c>
      <c r="C261" s="2" t="s">
        <v>380</v>
      </c>
      <c r="D261" s="2">
        <v>16.97</v>
      </c>
      <c r="E261" t="s">
        <v>264</v>
      </c>
      <c r="F261" t="s">
        <v>130</v>
      </c>
      <c r="G261" s="2" t="s">
        <v>265</v>
      </c>
      <c r="H261">
        <v>2014</v>
      </c>
    </row>
    <row r="262" spans="1:8" ht="15">
      <c r="A262" t="s">
        <v>381</v>
      </c>
      <c r="B262" t="s">
        <v>13</v>
      </c>
      <c r="C262" s="2" t="s">
        <v>268</v>
      </c>
      <c r="D262" s="2" t="s">
        <v>382</v>
      </c>
      <c r="E262" t="s">
        <v>264</v>
      </c>
      <c r="F262" t="s">
        <v>130</v>
      </c>
      <c r="G262" s="2" t="s">
        <v>265</v>
      </c>
      <c r="H262">
        <v>2014</v>
      </c>
    </row>
    <row r="263" spans="1:8" ht="15">
      <c r="A263" t="s">
        <v>43</v>
      </c>
      <c r="B263" t="s">
        <v>13</v>
      </c>
      <c r="C263" s="2" t="s">
        <v>273</v>
      </c>
      <c r="D263" s="2">
        <v>66.92</v>
      </c>
      <c r="E263" t="s">
        <v>264</v>
      </c>
      <c r="F263" t="s">
        <v>130</v>
      </c>
      <c r="G263" s="2" t="s">
        <v>265</v>
      </c>
      <c r="H263">
        <v>2014</v>
      </c>
    </row>
    <row r="264" spans="1:8" ht="15">
      <c r="A264" t="s">
        <v>383</v>
      </c>
      <c r="B264" t="s">
        <v>13</v>
      </c>
      <c r="C264" s="2" t="s">
        <v>378</v>
      </c>
      <c r="D264" s="2">
        <v>11.17</v>
      </c>
      <c r="E264" t="s">
        <v>264</v>
      </c>
      <c r="F264" t="s">
        <v>130</v>
      </c>
      <c r="G264" s="2" t="s">
        <v>265</v>
      </c>
      <c r="H264">
        <v>2014</v>
      </c>
    </row>
    <row r="265" spans="1:8" ht="15">
      <c r="A265" t="s">
        <v>383</v>
      </c>
      <c r="B265" t="s">
        <v>13</v>
      </c>
      <c r="C265" s="2" t="s">
        <v>6</v>
      </c>
      <c r="D265" s="2">
        <v>4.64</v>
      </c>
      <c r="E265" t="s">
        <v>264</v>
      </c>
      <c r="F265" t="s">
        <v>130</v>
      </c>
      <c r="G265" s="2" t="s">
        <v>265</v>
      </c>
      <c r="H265">
        <v>2014</v>
      </c>
    </row>
    <row r="266" spans="1:8" ht="15">
      <c r="A266" t="s">
        <v>337</v>
      </c>
      <c r="B266" t="s">
        <v>50</v>
      </c>
      <c r="C266" s="2" t="s">
        <v>268</v>
      </c>
      <c r="D266" s="2" t="s">
        <v>384</v>
      </c>
      <c r="E266" t="s">
        <v>264</v>
      </c>
      <c r="F266" t="s">
        <v>130</v>
      </c>
      <c r="G266" s="2" t="s">
        <v>265</v>
      </c>
      <c r="H266">
        <v>2014</v>
      </c>
    </row>
    <row r="267" spans="1:8" ht="15">
      <c r="A267" t="s">
        <v>57</v>
      </c>
      <c r="B267" t="s">
        <v>50</v>
      </c>
      <c r="C267" s="2" t="s">
        <v>273</v>
      </c>
      <c r="D267" s="3">
        <v>77</v>
      </c>
      <c r="E267" t="s">
        <v>264</v>
      </c>
      <c r="F267" t="s">
        <v>130</v>
      </c>
      <c r="G267" s="2" t="s">
        <v>265</v>
      </c>
      <c r="H267">
        <v>2014</v>
      </c>
    </row>
    <row r="268" spans="1:8" ht="15">
      <c r="A268" t="s">
        <v>76</v>
      </c>
      <c r="B268" t="s">
        <v>50</v>
      </c>
      <c r="C268" s="2" t="s">
        <v>277</v>
      </c>
      <c r="D268" s="3">
        <v>12.2</v>
      </c>
      <c r="E268" t="s">
        <v>264</v>
      </c>
      <c r="F268" t="s">
        <v>130</v>
      </c>
      <c r="G268" s="2" t="s">
        <v>265</v>
      </c>
      <c r="H268">
        <v>2014</v>
      </c>
    </row>
    <row r="269" spans="1:8" ht="15">
      <c r="A269" t="s">
        <v>336</v>
      </c>
      <c r="B269" t="s">
        <v>27</v>
      </c>
      <c r="C269" s="2" t="s">
        <v>6</v>
      </c>
      <c r="D269" s="2">
        <v>3.59</v>
      </c>
      <c r="E269" t="s">
        <v>264</v>
      </c>
      <c r="F269" t="s">
        <v>130</v>
      </c>
      <c r="G269" s="2" t="s">
        <v>265</v>
      </c>
      <c r="H269">
        <v>2014</v>
      </c>
    </row>
    <row r="270" spans="1:8" ht="15">
      <c r="A270" t="s">
        <v>341</v>
      </c>
      <c r="B270" t="s">
        <v>27</v>
      </c>
      <c r="C270" s="2" t="s">
        <v>268</v>
      </c>
      <c r="D270" s="2" t="s">
        <v>385</v>
      </c>
      <c r="E270" t="s">
        <v>264</v>
      </c>
      <c r="F270" t="s">
        <v>130</v>
      </c>
      <c r="G270" s="2" t="s">
        <v>265</v>
      </c>
      <c r="H270">
        <v>2014</v>
      </c>
    </row>
    <row r="271" spans="1:8" ht="15">
      <c r="A271" t="s">
        <v>85</v>
      </c>
      <c r="B271" t="s">
        <v>27</v>
      </c>
      <c r="C271" s="2" t="s">
        <v>277</v>
      </c>
      <c r="D271" s="2">
        <v>12.33</v>
      </c>
      <c r="E271" t="s">
        <v>264</v>
      </c>
      <c r="F271" t="s">
        <v>130</v>
      </c>
      <c r="G271" s="2" t="s">
        <v>265</v>
      </c>
      <c r="H271">
        <v>2014</v>
      </c>
    </row>
    <row r="272" spans="1:8" ht="15">
      <c r="A272" t="s">
        <v>387</v>
      </c>
      <c r="B272" t="s">
        <v>41</v>
      </c>
      <c r="C272" s="2" t="s">
        <v>268</v>
      </c>
      <c r="D272" s="2" t="s">
        <v>386</v>
      </c>
      <c r="E272" t="s">
        <v>264</v>
      </c>
      <c r="F272" t="s">
        <v>130</v>
      </c>
      <c r="G272" s="2" t="s">
        <v>265</v>
      </c>
      <c r="H272">
        <v>2014</v>
      </c>
    </row>
    <row r="273" spans="1:8" ht="15">
      <c r="A273" t="s">
        <v>387</v>
      </c>
      <c r="B273" t="s">
        <v>41</v>
      </c>
      <c r="C273" s="2" t="s">
        <v>273</v>
      </c>
      <c r="D273" s="2">
        <v>93.17</v>
      </c>
      <c r="E273" t="s">
        <v>264</v>
      </c>
      <c r="F273" t="s">
        <v>130</v>
      </c>
      <c r="G273" s="2" t="s">
        <v>265</v>
      </c>
      <c r="H273">
        <v>2014</v>
      </c>
    </row>
    <row r="274" spans="1:8" ht="15">
      <c r="A274" t="s">
        <v>343</v>
      </c>
      <c r="B274" t="s">
        <v>41</v>
      </c>
      <c r="C274" s="2" t="s">
        <v>283</v>
      </c>
      <c r="D274" s="2">
        <v>12.27</v>
      </c>
      <c r="E274" t="s">
        <v>264</v>
      </c>
      <c r="F274" t="s">
        <v>130</v>
      </c>
      <c r="G274" s="2" t="s">
        <v>265</v>
      </c>
      <c r="H274">
        <v>2014</v>
      </c>
    </row>
    <row r="275" spans="1:8" ht="15">
      <c r="A275" t="s">
        <v>388</v>
      </c>
      <c r="B275" t="s">
        <v>41</v>
      </c>
      <c r="C275" s="2" t="s">
        <v>6</v>
      </c>
      <c r="D275" s="2">
        <v>2.87</v>
      </c>
      <c r="E275" t="s">
        <v>264</v>
      </c>
      <c r="F275" t="s">
        <v>130</v>
      </c>
      <c r="G275" s="2" t="s">
        <v>265</v>
      </c>
      <c r="H275">
        <v>2014</v>
      </c>
    </row>
    <row r="276" spans="1:8" ht="15">
      <c r="A276" t="s">
        <v>169</v>
      </c>
      <c r="B276" t="s">
        <v>38</v>
      </c>
      <c r="C276" s="2" t="s">
        <v>268</v>
      </c>
      <c r="D276" s="2" t="s">
        <v>389</v>
      </c>
      <c r="E276" t="s">
        <v>264</v>
      </c>
      <c r="F276" t="s">
        <v>130</v>
      </c>
      <c r="G276" s="2" t="s">
        <v>265</v>
      </c>
      <c r="H276">
        <v>2014</v>
      </c>
    </row>
    <row r="277" spans="1:8" ht="15">
      <c r="A277" t="s">
        <v>390</v>
      </c>
      <c r="B277" t="s">
        <v>38</v>
      </c>
      <c r="C277" s="2" t="s">
        <v>273</v>
      </c>
      <c r="D277" s="2" t="s">
        <v>391</v>
      </c>
      <c r="E277" t="s">
        <v>264</v>
      </c>
      <c r="F277" t="s">
        <v>130</v>
      </c>
      <c r="G277" s="2" t="s">
        <v>265</v>
      </c>
      <c r="H277">
        <v>2014</v>
      </c>
    </row>
    <row r="278" spans="1:8" ht="15">
      <c r="A278" t="s">
        <v>396</v>
      </c>
      <c r="B278" t="s">
        <v>98</v>
      </c>
      <c r="C278" s="2" t="s">
        <v>397</v>
      </c>
      <c r="D278" s="2" t="s">
        <v>398</v>
      </c>
      <c r="E278" t="s">
        <v>395</v>
      </c>
      <c r="F278" t="s">
        <v>105</v>
      </c>
      <c r="G278" s="5" t="s">
        <v>216</v>
      </c>
      <c r="H278">
        <v>2017</v>
      </c>
    </row>
    <row r="279" spans="1:8" ht="15">
      <c r="A279" t="s">
        <v>349</v>
      </c>
      <c r="B279" t="s">
        <v>0</v>
      </c>
      <c r="C279" s="2" t="s">
        <v>399</v>
      </c>
      <c r="D279" s="2">
        <v>9.12</v>
      </c>
      <c r="E279" t="s">
        <v>395</v>
      </c>
      <c r="F279" t="s">
        <v>105</v>
      </c>
      <c r="G279" s="5" t="s">
        <v>216</v>
      </c>
      <c r="H279">
        <v>2017</v>
      </c>
    </row>
    <row r="280" spans="1:8" ht="15">
      <c r="A280" t="s">
        <v>349</v>
      </c>
      <c r="B280" t="s">
        <v>0</v>
      </c>
      <c r="C280" s="2" t="s">
        <v>23</v>
      </c>
      <c r="D280" s="3">
        <v>1.7</v>
      </c>
      <c r="E280" t="s">
        <v>395</v>
      </c>
      <c r="F280" t="s">
        <v>105</v>
      </c>
      <c r="G280" s="5" t="s">
        <v>216</v>
      </c>
      <c r="H280">
        <v>2017</v>
      </c>
    </row>
    <row r="281" spans="1:8" ht="15">
      <c r="A281" t="s">
        <v>154</v>
      </c>
      <c r="B281" t="s">
        <v>34</v>
      </c>
      <c r="C281" s="2" t="s">
        <v>10</v>
      </c>
      <c r="D281" s="2">
        <v>11.05</v>
      </c>
      <c r="E281" t="s">
        <v>395</v>
      </c>
      <c r="F281" t="s">
        <v>105</v>
      </c>
      <c r="G281" s="5" t="s">
        <v>216</v>
      </c>
      <c r="H281">
        <v>2017</v>
      </c>
    </row>
    <row r="282" spans="1:8" ht="15">
      <c r="A282" t="s">
        <v>32</v>
      </c>
      <c r="B282" t="s">
        <v>36</v>
      </c>
      <c r="C282" s="2" t="s">
        <v>273</v>
      </c>
      <c r="D282" s="2" t="s">
        <v>400</v>
      </c>
      <c r="E282" t="s">
        <v>395</v>
      </c>
      <c r="F282" t="s">
        <v>105</v>
      </c>
      <c r="G282" s="5" t="s">
        <v>216</v>
      </c>
      <c r="H282">
        <v>2017</v>
      </c>
    </row>
    <row r="283" spans="1:8" ht="15">
      <c r="A283" t="s">
        <v>330</v>
      </c>
      <c r="B283" t="s">
        <v>401</v>
      </c>
      <c r="C283" s="2" t="s">
        <v>125</v>
      </c>
      <c r="D283" s="2">
        <v>11.83</v>
      </c>
      <c r="E283" t="s">
        <v>395</v>
      </c>
      <c r="F283" t="s">
        <v>105</v>
      </c>
      <c r="G283" s="5" t="s">
        <v>216</v>
      </c>
      <c r="H283">
        <v>2017</v>
      </c>
    </row>
    <row r="284" spans="1:8" ht="15">
      <c r="A284" t="s">
        <v>402</v>
      </c>
      <c r="B284" t="s">
        <v>50</v>
      </c>
      <c r="C284" s="2" t="s">
        <v>273</v>
      </c>
      <c r="D284" s="2" t="s">
        <v>403</v>
      </c>
      <c r="E284" t="s">
        <v>395</v>
      </c>
      <c r="F284" t="s">
        <v>105</v>
      </c>
      <c r="G284" s="5" t="s">
        <v>216</v>
      </c>
      <c r="H284">
        <v>2017</v>
      </c>
    </row>
    <row r="285" spans="1:8" ht="15">
      <c r="A285" t="s">
        <v>402</v>
      </c>
      <c r="B285" t="s">
        <v>50</v>
      </c>
      <c r="C285" s="2" t="s">
        <v>300</v>
      </c>
      <c r="D285" s="2" t="s">
        <v>404</v>
      </c>
      <c r="E285" t="s">
        <v>395</v>
      </c>
      <c r="F285" t="s">
        <v>105</v>
      </c>
      <c r="G285" s="5" t="s">
        <v>216</v>
      </c>
      <c r="H285">
        <v>2017</v>
      </c>
    </row>
    <row r="286" spans="1:8" ht="15">
      <c r="A286" t="s">
        <v>334</v>
      </c>
      <c r="B286" t="s">
        <v>50</v>
      </c>
      <c r="C286" s="2" t="s">
        <v>23</v>
      </c>
      <c r="D286" s="2">
        <v>1.48</v>
      </c>
      <c r="E286" t="s">
        <v>395</v>
      </c>
      <c r="F286" t="s">
        <v>105</v>
      </c>
      <c r="G286" s="5" t="s">
        <v>216</v>
      </c>
      <c r="H286">
        <v>2017</v>
      </c>
    </row>
    <row r="287" spans="1:8" ht="15">
      <c r="A287" t="s">
        <v>12</v>
      </c>
      <c r="B287" t="s">
        <v>50</v>
      </c>
      <c r="C287" s="2" t="s">
        <v>14</v>
      </c>
      <c r="D287" s="2" t="s">
        <v>405</v>
      </c>
      <c r="E287" t="s">
        <v>395</v>
      </c>
      <c r="F287" t="s">
        <v>105</v>
      </c>
      <c r="G287" s="5" t="s">
        <v>216</v>
      </c>
      <c r="H287">
        <v>2017</v>
      </c>
    </row>
    <row r="288" spans="1:8" ht="15">
      <c r="A288" t="s">
        <v>26</v>
      </c>
      <c r="B288" t="s">
        <v>41</v>
      </c>
      <c r="C288" s="2" t="s">
        <v>302</v>
      </c>
      <c r="D288" s="2">
        <v>9.89</v>
      </c>
      <c r="E288" t="s">
        <v>395</v>
      </c>
      <c r="F288" t="s">
        <v>105</v>
      </c>
      <c r="G288" s="5" t="s">
        <v>216</v>
      </c>
      <c r="H288">
        <v>2017</v>
      </c>
    </row>
    <row r="289" spans="1:8" ht="15">
      <c r="A289" t="s">
        <v>26</v>
      </c>
      <c r="B289" t="s">
        <v>41</v>
      </c>
      <c r="C289" s="2" t="s">
        <v>406</v>
      </c>
      <c r="D289" s="3">
        <v>12.1</v>
      </c>
      <c r="E289" t="s">
        <v>395</v>
      </c>
      <c r="F289" t="s">
        <v>105</v>
      </c>
      <c r="G289" s="5" t="s">
        <v>216</v>
      </c>
      <c r="H289">
        <v>2017</v>
      </c>
    </row>
    <row r="290" spans="1:8" ht="15">
      <c r="A290" t="s">
        <v>26</v>
      </c>
      <c r="B290" t="s">
        <v>41</v>
      </c>
      <c r="C290" s="2" t="s">
        <v>289</v>
      </c>
      <c r="D290" s="3">
        <v>35.91</v>
      </c>
      <c r="E290" t="s">
        <v>395</v>
      </c>
      <c r="F290" t="s">
        <v>105</v>
      </c>
      <c r="G290" s="5" t="s">
        <v>216</v>
      </c>
      <c r="H290">
        <v>2017</v>
      </c>
    </row>
    <row r="291" spans="1:8" ht="15">
      <c r="A291" t="s">
        <v>407</v>
      </c>
      <c r="B291" t="s">
        <v>41</v>
      </c>
      <c r="C291" s="2" t="s">
        <v>273</v>
      </c>
      <c r="D291" s="2" t="s">
        <v>408</v>
      </c>
      <c r="E291" t="s">
        <v>395</v>
      </c>
      <c r="F291" t="s">
        <v>105</v>
      </c>
      <c r="G291" s="5" t="s">
        <v>216</v>
      </c>
      <c r="H291">
        <v>2017</v>
      </c>
    </row>
    <row r="292" spans="1:8" ht="15">
      <c r="A292" t="s">
        <v>407</v>
      </c>
      <c r="B292" t="s">
        <v>41</v>
      </c>
      <c r="C292" s="2" t="s">
        <v>300</v>
      </c>
      <c r="D292" s="2" t="s">
        <v>409</v>
      </c>
      <c r="E292" t="s">
        <v>395</v>
      </c>
      <c r="F292" t="s">
        <v>105</v>
      </c>
      <c r="G292" s="5" t="s">
        <v>216</v>
      </c>
      <c r="H292">
        <v>2017</v>
      </c>
    </row>
    <row r="293" spans="1:8" ht="15">
      <c r="A293" t="s">
        <v>407</v>
      </c>
      <c r="B293" t="s">
        <v>41</v>
      </c>
      <c r="C293" s="2" t="s">
        <v>286</v>
      </c>
      <c r="D293" s="2" t="s">
        <v>410</v>
      </c>
      <c r="E293" t="s">
        <v>395</v>
      </c>
      <c r="F293" t="s">
        <v>105</v>
      </c>
      <c r="G293" s="5" t="s">
        <v>216</v>
      </c>
      <c r="H293">
        <v>2017</v>
      </c>
    </row>
    <row r="294" ht="15">
      <c r="G294" s="5"/>
    </row>
    <row r="295" ht="15">
      <c r="G295" s="5"/>
    </row>
    <row r="296" ht="15">
      <c r="G296" s="5"/>
    </row>
    <row r="297" ht="15">
      <c r="G297" s="5"/>
    </row>
    <row r="298" ht="15">
      <c r="G298" s="5"/>
    </row>
    <row r="299" ht="15">
      <c r="G299" s="5"/>
    </row>
    <row r="300" ht="15">
      <c r="G300" s="5"/>
    </row>
    <row r="301" ht="15">
      <c r="G301" s="5"/>
    </row>
    <row r="302" ht="15">
      <c r="G302" s="5"/>
    </row>
    <row r="303" ht="15">
      <c r="G303" s="5"/>
    </row>
    <row r="304" ht="15">
      <c r="G304" s="5"/>
    </row>
    <row r="305" ht="15">
      <c r="G305" s="5"/>
    </row>
    <row r="306" ht="15">
      <c r="G306" s="5"/>
    </row>
    <row r="307" ht="15">
      <c r="G307" s="5"/>
    </row>
    <row r="308" ht="15">
      <c r="G308" s="5"/>
    </row>
    <row r="309" ht="15">
      <c r="G309" s="5"/>
    </row>
    <row r="310" ht="15">
      <c r="G310" s="5"/>
    </row>
    <row r="311" ht="15">
      <c r="G311" s="5"/>
    </row>
    <row r="312" ht="15">
      <c r="G312" s="5"/>
    </row>
    <row r="313" ht="15">
      <c r="G313" s="5"/>
    </row>
    <row r="314" ht="15">
      <c r="G314" s="5"/>
    </row>
    <row r="315" ht="15">
      <c r="G315" s="5"/>
    </row>
    <row r="316" ht="15">
      <c r="G316" s="5"/>
    </row>
    <row r="317" ht="15">
      <c r="G317" s="5"/>
    </row>
    <row r="318" ht="15">
      <c r="G318" s="5"/>
    </row>
    <row r="319" ht="15">
      <c r="G319" s="5"/>
    </row>
    <row r="320" ht="15">
      <c r="G320" s="5"/>
    </row>
    <row r="321" ht="15">
      <c r="G321" s="5"/>
    </row>
    <row r="322" ht="15">
      <c r="G322" s="5"/>
    </row>
    <row r="323" ht="15">
      <c r="G323" s="5"/>
    </row>
    <row r="324" ht="15">
      <c r="G324" s="5"/>
    </row>
    <row r="325" ht="15">
      <c r="G325" s="5"/>
    </row>
    <row r="326" ht="15">
      <c r="G326" s="5"/>
    </row>
    <row r="327" ht="15">
      <c r="G327" s="5"/>
    </row>
    <row r="328" ht="15">
      <c r="G328" s="5"/>
    </row>
    <row r="329" ht="15">
      <c r="G329" s="5"/>
    </row>
    <row r="330" ht="15">
      <c r="G330" s="5"/>
    </row>
    <row r="331" ht="15">
      <c r="G331" s="5"/>
    </row>
    <row r="332" ht="15">
      <c r="G332" s="5"/>
    </row>
    <row r="333" ht="15">
      <c r="G333" s="5"/>
    </row>
    <row r="334" ht="15">
      <c r="G334" s="5"/>
    </row>
    <row r="335" ht="15">
      <c r="G335" s="5"/>
    </row>
    <row r="336" ht="15">
      <c r="G336" s="5"/>
    </row>
    <row r="337" ht="15">
      <c r="G337" s="5"/>
    </row>
    <row r="338" ht="15">
      <c r="G338" s="5"/>
    </row>
    <row r="339" ht="15">
      <c r="G339" s="5"/>
    </row>
    <row r="340" ht="15">
      <c r="G340" s="5"/>
    </row>
    <row r="341" ht="15">
      <c r="G341" s="5"/>
    </row>
    <row r="342" ht="15">
      <c r="G342" s="5"/>
    </row>
    <row r="343" ht="15">
      <c r="G343" s="5"/>
    </row>
    <row r="344" ht="15">
      <c r="G344" s="5"/>
    </row>
    <row r="345" ht="15">
      <c r="G345" s="5"/>
    </row>
    <row r="346" ht="15">
      <c r="G346" s="5"/>
    </row>
    <row r="347" ht="15">
      <c r="G347" s="5"/>
    </row>
    <row r="348" ht="15">
      <c r="G348" s="5"/>
    </row>
    <row r="349" ht="15">
      <c r="G349" s="5"/>
    </row>
    <row r="350" ht="15">
      <c r="G350" s="5"/>
    </row>
    <row r="351" ht="15">
      <c r="G351" s="5"/>
    </row>
    <row r="352" ht="15">
      <c r="G352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jostein myrvang</dc:creator>
  <cp:keywords/>
  <dc:description/>
  <cp:lastModifiedBy>Jostein</cp:lastModifiedBy>
  <dcterms:created xsi:type="dcterms:W3CDTF">2010-07-31T12:02:59Z</dcterms:created>
  <dcterms:modified xsi:type="dcterms:W3CDTF">2017-03-19T08:35:03Z</dcterms:modified>
  <cp:category/>
  <cp:version/>
  <cp:contentType/>
  <cp:contentStatus/>
</cp:coreProperties>
</file>