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'Ark1'!$A$4:$DB$295</definedName>
  </definedNames>
  <calcPr fullCalcOnLoad="1"/>
</workbook>
</file>

<file path=xl/sharedStrings.xml><?xml version="1.0" encoding="utf-8"?>
<sst xmlns="http://schemas.openxmlformats.org/spreadsheetml/2006/main" count="8643" uniqueCount="1161">
  <si>
    <t>Andreas Eldnes</t>
  </si>
  <si>
    <t>60-64</t>
  </si>
  <si>
    <t>Åbo</t>
  </si>
  <si>
    <t>Finland</t>
  </si>
  <si>
    <t>Tor Warnes</t>
  </si>
  <si>
    <t>45-49</t>
  </si>
  <si>
    <t>Nils Undersåker</t>
  </si>
  <si>
    <t>40-44</t>
  </si>
  <si>
    <t>4,15,6</t>
  </si>
  <si>
    <t>3000 hinder</t>
  </si>
  <si>
    <t>9,35,8</t>
  </si>
  <si>
    <t>Jan Kystad</t>
  </si>
  <si>
    <t>50-54</t>
  </si>
  <si>
    <t>10,42,2</t>
  </si>
  <si>
    <t>5000 gang</t>
  </si>
  <si>
    <t>NORDISKE VETERAN MESTERE FRA 1979</t>
  </si>
  <si>
    <t>Håkon Nilsen</t>
  </si>
  <si>
    <t>Ragnar Olsen</t>
  </si>
  <si>
    <t>55-59</t>
  </si>
  <si>
    <t>65-69</t>
  </si>
  <si>
    <t>29,40,0</t>
  </si>
  <si>
    <t>26,37,8</t>
  </si>
  <si>
    <t>Magnar Olden</t>
  </si>
  <si>
    <t>høyde</t>
  </si>
  <si>
    <t>Agnar Hatteland</t>
  </si>
  <si>
    <t>70-74</t>
  </si>
  <si>
    <t>Birger Haug</t>
  </si>
  <si>
    <t>lengde</t>
  </si>
  <si>
    <t>Tormod Resell</t>
  </si>
  <si>
    <t>tresteg</t>
  </si>
  <si>
    <t>Olaf Evjenth</t>
  </si>
  <si>
    <t>kule</t>
  </si>
  <si>
    <t>kule 4</t>
  </si>
  <si>
    <t>Leif Gundersrud</t>
  </si>
  <si>
    <t>diskos</t>
  </si>
  <si>
    <t>MENN</t>
  </si>
  <si>
    <t>KVINNER</t>
  </si>
  <si>
    <t>Kirsten Hveem</t>
  </si>
  <si>
    <t>Fredrik Vogt Lorentsen</t>
  </si>
  <si>
    <t>35-39</t>
  </si>
  <si>
    <t>110 hekk</t>
  </si>
  <si>
    <t>Larvik</t>
  </si>
  <si>
    <t>Norge</t>
  </si>
  <si>
    <t>Arne Fostervold</t>
  </si>
  <si>
    <t>Gudmund Skrivervik</t>
  </si>
  <si>
    <t>Tore Sand Ludvigsen</t>
  </si>
  <si>
    <t>Oddvar Lie</t>
  </si>
  <si>
    <t>2,28,4</t>
  </si>
  <si>
    <t>Ragnvald Næsje</t>
  </si>
  <si>
    <t>2,59,2</t>
  </si>
  <si>
    <t>2,14,4</t>
  </si>
  <si>
    <t>Kristoffer Velstad</t>
  </si>
  <si>
    <t>1,58,2</t>
  </si>
  <si>
    <t>Arnfinn Haugland</t>
  </si>
  <si>
    <t>2,07,2</t>
  </si>
  <si>
    <t>Alfhild Hotvedt Aasvold</t>
  </si>
  <si>
    <t>spyd</t>
  </si>
  <si>
    <t>Jofrid Aaberg Jansen</t>
  </si>
  <si>
    <t>Bodil Hestmann</t>
  </si>
  <si>
    <t>Oddbjørg Haakensveen</t>
  </si>
  <si>
    <t>2,16,0</t>
  </si>
  <si>
    <t>Bjørg Solheim</t>
  </si>
  <si>
    <t>2,22,9</t>
  </si>
  <si>
    <t>2,29,1</t>
  </si>
  <si>
    <t>Valborg Østberg</t>
  </si>
  <si>
    <t>2,29,3</t>
  </si>
  <si>
    <t>Kirsten Lien Garbo</t>
  </si>
  <si>
    <t>2,27,0</t>
  </si>
  <si>
    <t>Tormod Lislerud</t>
  </si>
  <si>
    <t>Olav Reppen</t>
  </si>
  <si>
    <t>Ingebrigt P. Langeng</t>
  </si>
  <si>
    <t>80-84</t>
  </si>
  <si>
    <t>Oddvar Sandvik</t>
  </si>
  <si>
    <t>100 hekk</t>
  </si>
  <si>
    <t>400 hekk</t>
  </si>
  <si>
    <t>Harald Aanerud</t>
  </si>
  <si>
    <t>Berit Røger</t>
  </si>
  <si>
    <t>Kjell Dalhaug</t>
  </si>
  <si>
    <t>Arne Sæther</t>
  </si>
  <si>
    <t>18,14,9</t>
  </si>
  <si>
    <t>Gerd Mjelde</t>
  </si>
  <si>
    <t>Tor Vevle</t>
  </si>
  <si>
    <t>15,02,0</t>
  </si>
  <si>
    <t>Einar Aagard</t>
  </si>
  <si>
    <t>15,58,3</t>
  </si>
  <si>
    <t>Viktor Larsen</t>
  </si>
  <si>
    <t>16,35,9</t>
  </si>
  <si>
    <t>19,14,8</t>
  </si>
  <si>
    <t>Aage Mølstad</t>
  </si>
  <si>
    <t>slegge 7,26</t>
  </si>
  <si>
    <t xml:space="preserve">slegge  </t>
  </si>
  <si>
    <t>Erik Stai</t>
  </si>
  <si>
    <t>Ansgar Gulbrandsen</t>
  </si>
  <si>
    <t>Henry Willstedt</t>
  </si>
  <si>
    <t>Anna-Berit Skoghus</t>
  </si>
  <si>
    <t>Haldor Sæther</t>
  </si>
  <si>
    <t>stav</t>
  </si>
  <si>
    <t>Astrid Askvik</t>
  </si>
  <si>
    <t>4,46,6</t>
  </si>
  <si>
    <t>4,49,4</t>
  </si>
  <si>
    <t>5,15,3</t>
  </si>
  <si>
    <t>5,37,7</t>
  </si>
  <si>
    <t>Rolf Tornås</t>
  </si>
  <si>
    <t>8,22,5</t>
  </si>
  <si>
    <t>4,01,3</t>
  </si>
  <si>
    <t>Alf Eidsæter</t>
  </si>
  <si>
    <t>4,26,2</t>
  </si>
  <si>
    <t>Bjørn Moløkken</t>
  </si>
  <si>
    <t>1,24,50</t>
  </si>
  <si>
    <t>Johannes Kopland</t>
  </si>
  <si>
    <t>1,33,41</t>
  </si>
  <si>
    <t>Arthur Lillefosse</t>
  </si>
  <si>
    <t>10 KM gang</t>
  </si>
  <si>
    <t>Sigurd Tørmoen</t>
  </si>
  <si>
    <t>75-79</t>
  </si>
  <si>
    <t>1,10,47</t>
  </si>
  <si>
    <t>10 KM landeveisløp</t>
  </si>
  <si>
    <t>25 KM landeveisløp</t>
  </si>
  <si>
    <t>Randi Wolden</t>
  </si>
  <si>
    <t>Jan Voje</t>
  </si>
  <si>
    <t>9,10,3</t>
  </si>
  <si>
    <t>9,30,3</t>
  </si>
  <si>
    <t>11,02,5</t>
  </si>
  <si>
    <t>Jakob Rypdal</t>
  </si>
  <si>
    <t>Dagfinn Moholt</t>
  </si>
  <si>
    <t>Helsingør</t>
  </si>
  <si>
    <t>Danmark</t>
  </si>
  <si>
    <t>Kåre Oksavik</t>
  </si>
  <si>
    <t>10 KM terrengløp</t>
  </si>
  <si>
    <t>Matias Bergseth</t>
  </si>
  <si>
    <t>5 KM terrengløp</t>
  </si>
  <si>
    <t>Marie Katrine Haug</t>
  </si>
  <si>
    <t>Ivar Bredholt</t>
  </si>
  <si>
    <t>10-kamp</t>
  </si>
  <si>
    <t>7099p</t>
  </si>
  <si>
    <t>Kil</t>
  </si>
  <si>
    <t>25-26sep</t>
  </si>
  <si>
    <t>Sverige</t>
  </si>
  <si>
    <t>Knut H. Skramstad</t>
  </si>
  <si>
    <t>7233p</t>
  </si>
  <si>
    <t>Willy Finnanger</t>
  </si>
  <si>
    <t>60-69</t>
  </si>
  <si>
    <t>5980p</t>
  </si>
  <si>
    <t>7-kamp</t>
  </si>
  <si>
    <t>4992p</t>
  </si>
  <si>
    <t>29-31jul</t>
  </si>
  <si>
    <t>København</t>
  </si>
  <si>
    <t>Åge Galgerud</t>
  </si>
  <si>
    <t>1,57,5</t>
  </si>
  <si>
    <t>Arne Moen</t>
  </si>
  <si>
    <t>15,24,2</t>
  </si>
  <si>
    <t>31,35,4</t>
  </si>
  <si>
    <t>Per Uno Iversen</t>
  </si>
  <si>
    <t>Harald Ødegård</t>
  </si>
  <si>
    <t>9,25,2</t>
  </si>
  <si>
    <t>Edgar Hagen</t>
  </si>
  <si>
    <t>Arne Kjartan Ruud</t>
  </si>
  <si>
    <t>Tore Hansen</t>
  </si>
  <si>
    <t>Joakim Pilskog</t>
  </si>
  <si>
    <t>2,15,6</t>
  </si>
  <si>
    <t>Trygve Syversen</t>
  </si>
  <si>
    <t>Esten Alfred Gulseth</t>
  </si>
  <si>
    <t>42,25,0</t>
  </si>
  <si>
    <t>Einar Sæther</t>
  </si>
  <si>
    <t>Erling Svennevik</t>
  </si>
  <si>
    <t>Rudolf Nilsen</t>
  </si>
  <si>
    <t>5,50,0</t>
  </si>
  <si>
    <t xml:space="preserve">Inger Bækken Kulstad </t>
  </si>
  <si>
    <t>Inger Schjøll Børgesen</t>
  </si>
  <si>
    <t>2,24,4</t>
  </si>
  <si>
    <t>Susanna Wold</t>
  </si>
  <si>
    <t>2,20,6</t>
  </si>
  <si>
    <t>4,53,7</t>
  </si>
  <si>
    <t>2,29,9</t>
  </si>
  <si>
    <t>5,01,3</t>
  </si>
  <si>
    <t>Grethe Bolstad</t>
  </si>
  <si>
    <t>2,53,4</t>
  </si>
  <si>
    <t>5,44,4</t>
  </si>
  <si>
    <t>20,53,5</t>
  </si>
  <si>
    <t>80 hekk</t>
  </si>
  <si>
    <t>4143p</t>
  </si>
  <si>
    <t>13-15jul</t>
  </si>
  <si>
    <t>4433p</t>
  </si>
  <si>
    <t>6791p</t>
  </si>
  <si>
    <t>Håvard Lund</t>
  </si>
  <si>
    <t>6547p</t>
  </si>
  <si>
    <t>Kyrre Ellefsen</t>
  </si>
  <si>
    <t>maraton</t>
  </si>
  <si>
    <t>2,38,36</t>
  </si>
  <si>
    <t>Helsingborg</t>
  </si>
  <si>
    <t>2-4aug</t>
  </si>
  <si>
    <t>Johan Storaunet</t>
  </si>
  <si>
    <t>1,57,03</t>
  </si>
  <si>
    <t>Jostein Myrvang</t>
  </si>
  <si>
    <t>diskos 2</t>
  </si>
  <si>
    <t>Tore Sørlie</t>
  </si>
  <si>
    <t>2,03,22</t>
  </si>
  <si>
    <t>Odd Harstad</t>
  </si>
  <si>
    <t>4,09,20</t>
  </si>
  <si>
    <t>15,31,74</t>
  </si>
  <si>
    <t>32,32,40</t>
  </si>
  <si>
    <t>Finn Magnar Hagen</t>
  </si>
  <si>
    <t>2,03,82</t>
  </si>
  <si>
    <t>4,16,38</t>
  </si>
  <si>
    <t>15,52,02</t>
  </si>
  <si>
    <t>Styrk Lote</t>
  </si>
  <si>
    <t>33,35,70</t>
  </si>
  <si>
    <t>9,31,43</t>
  </si>
  <si>
    <t>Kåre Dalland</t>
  </si>
  <si>
    <t>Svein Berg</t>
  </si>
  <si>
    <t>12,08,84</t>
  </si>
  <si>
    <t>Hans Øverland</t>
  </si>
  <si>
    <t>Tor Holstad</t>
  </si>
  <si>
    <t>19,12,20</t>
  </si>
  <si>
    <t>Torgeir Brandvold</t>
  </si>
  <si>
    <t>Bjarne Bryntesen</t>
  </si>
  <si>
    <t>Kirsten M. Hausken</t>
  </si>
  <si>
    <t>2,13,07</t>
  </si>
  <si>
    <t>4,37,64</t>
  </si>
  <si>
    <t>16,54,84</t>
  </si>
  <si>
    <t>Unni Sæther</t>
  </si>
  <si>
    <t>2,35,92</t>
  </si>
  <si>
    <t>5,21,56</t>
  </si>
  <si>
    <t>Signe Stokkebæk</t>
  </si>
  <si>
    <t>23,03,95</t>
  </si>
  <si>
    <t>kule 3</t>
  </si>
  <si>
    <t>spyd 400</t>
  </si>
  <si>
    <t>spyd 800</t>
  </si>
  <si>
    <t xml:space="preserve">slegge </t>
  </si>
  <si>
    <t>diskos 1,5</t>
  </si>
  <si>
    <t>spyd 600</t>
  </si>
  <si>
    <t>Tavastehus</t>
  </si>
  <si>
    <t>Inger Brøndbo Sellæg</t>
  </si>
  <si>
    <t>2,59,30</t>
  </si>
  <si>
    <t>Trondheim</t>
  </si>
  <si>
    <t>3,11,05</t>
  </si>
  <si>
    <t>Tom Halvorsen</t>
  </si>
  <si>
    <t>2,31,05</t>
  </si>
  <si>
    <t>2,35,17</t>
  </si>
  <si>
    <t>Thomas Haugland</t>
  </si>
  <si>
    <t>2,49,36</t>
  </si>
  <si>
    <t>Anders Solemsløkk</t>
  </si>
  <si>
    <t>3,19,20</t>
  </si>
  <si>
    <t>Oddvar Brå</t>
  </si>
  <si>
    <t>Odd M. Spjøtvold</t>
  </si>
  <si>
    <t>Kåre Løberg</t>
  </si>
  <si>
    <t>Erling Overland</t>
  </si>
  <si>
    <t>75+</t>
  </si>
  <si>
    <t>Britt Lisbeth Reitan</t>
  </si>
  <si>
    <t>10 KM Terrengløp</t>
  </si>
  <si>
    <t>Marit Larsen</t>
  </si>
  <si>
    <t>Åse Røkkebo</t>
  </si>
  <si>
    <t>Rolf Jensen</t>
  </si>
  <si>
    <t>Oddvar Aall Larsen</t>
  </si>
  <si>
    <t>Elise Marie Wåle</t>
  </si>
  <si>
    <t>3923p</t>
  </si>
  <si>
    <t>5-6jul</t>
  </si>
  <si>
    <t>4857p</t>
  </si>
  <si>
    <t>Eva Blakkisrud</t>
  </si>
  <si>
    <t>6553p</t>
  </si>
  <si>
    <t>Ingvard Sandsund</t>
  </si>
  <si>
    <t>7094p</t>
  </si>
  <si>
    <t>6489p</t>
  </si>
  <si>
    <t>6303p</t>
  </si>
  <si>
    <t>Einar Ladehaug</t>
  </si>
  <si>
    <t>5564p</t>
  </si>
  <si>
    <t>Bjørneborg</t>
  </si>
  <si>
    <t>2,23,92</t>
  </si>
  <si>
    <t>2,03,69</t>
  </si>
  <si>
    <t>Randi Før</t>
  </si>
  <si>
    <t>3,03,89</t>
  </si>
  <si>
    <t>Reidun Rushfelt</t>
  </si>
  <si>
    <t>15,25,10</t>
  </si>
  <si>
    <t>Jan Torgersen</t>
  </si>
  <si>
    <t>Einar Flydal</t>
  </si>
  <si>
    <t>Bjørg Moen</t>
  </si>
  <si>
    <t>18,20,95</t>
  </si>
  <si>
    <t>9,44,79</t>
  </si>
  <si>
    <t>9,47,20</t>
  </si>
  <si>
    <t>12,47,11</t>
  </si>
  <si>
    <t>Leif Roar Falkum</t>
  </si>
  <si>
    <t>6,25,78</t>
  </si>
  <si>
    <t>Svein Høilo</t>
  </si>
  <si>
    <t>Jens Johansen</t>
  </si>
  <si>
    <t>4,41,07</t>
  </si>
  <si>
    <t>Inger E. Holter Holmgrunn</t>
  </si>
  <si>
    <t>Olav Jøssing</t>
  </si>
  <si>
    <t>4,59,35</t>
  </si>
  <si>
    <t>4-5jun</t>
  </si>
  <si>
    <t>Frederiksberg</t>
  </si>
  <si>
    <t>3474p</t>
  </si>
  <si>
    <t>4621p</t>
  </si>
  <si>
    <t>Kjell Adamski</t>
  </si>
  <si>
    <t>7120p</t>
  </si>
  <si>
    <t>7131p</t>
  </si>
  <si>
    <t>7087p</t>
  </si>
  <si>
    <t>7204p</t>
  </si>
  <si>
    <t>Jan Rolstad</t>
  </si>
  <si>
    <t>Trond Bertelsen</t>
  </si>
  <si>
    <t>1,09,13</t>
  </si>
  <si>
    <t>5660p</t>
  </si>
  <si>
    <t>Lund</t>
  </si>
  <si>
    <t>28-29jul</t>
  </si>
  <si>
    <t>Ragnhild Skei Andersen</t>
  </si>
  <si>
    <t>5001p</t>
  </si>
  <si>
    <t>6980p</t>
  </si>
  <si>
    <t>6788p</t>
  </si>
  <si>
    <t>6846p</t>
  </si>
  <si>
    <t>Ivan Mikkelsen</t>
  </si>
  <si>
    <t>Eva Carlsen</t>
  </si>
  <si>
    <t>50-55</t>
  </si>
  <si>
    <t>2,44,17</t>
  </si>
  <si>
    <t>Glostrup</t>
  </si>
  <si>
    <t>28-30jun</t>
  </si>
  <si>
    <t>2,24,74</t>
  </si>
  <si>
    <t>4,59,88</t>
  </si>
  <si>
    <t>2,29,43</t>
  </si>
  <si>
    <t>5,11,08</t>
  </si>
  <si>
    <t>300 hekk</t>
  </si>
  <si>
    <t>slegge</t>
  </si>
  <si>
    <t>Bjørn Rolland</t>
  </si>
  <si>
    <t>Roar Krogh</t>
  </si>
  <si>
    <t>3,57,51</t>
  </si>
  <si>
    <t>14,39,76</t>
  </si>
  <si>
    <t>Øystein Syversen</t>
  </si>
  <si>
    <t>32,43,48</t>
  </si>
  <si>
    <t>Terje Skarderud</t>
  </si>
  <si>
    <t>Stein Ohr</t>
  </si>
  <si>
    <t>Odd Nilsen</t>
  </si>
  <si>
    <t>4,10,45</t>
  </si>
  <si>
    <t>15,25,54</t>
  </si>
  <si>
    <t>Torgeir Heiland Sørensen</t>
  </si>
  <si>
    <t>Øystein Klingeland</t>
  </si>
  <si>
    <t>Paul Dahl</t>
  </si>
  <si>
    <t>2,03,8</t>
  </si>
  <si>
    <t>4,16,98</t>
  </si>
  <si>
    <t>15,46,00</t>
  </si>
  <si>
    <t>9,59,44</t>
  </si>
  <si>
    <t>Kåre Slåttun</t>
  </si>
  <si>
    <t>Magne Johnsen</t>
  </si>
  <si>
    <t>4,29,97</t>
  </si>
  <si>
    <t>16,42,36</t>
  </si>
  <si>
    <t>35,14,27</t>
  </si>
  <si>
    <t>10,49,52</t>
  </si>
  <si>
    <t>Ingvald Ytrehus</t>
  </si>
  <si>
    <t>Knut Bergesen</t>
  </si>
  <si>
    <t>Frantz Leonard-Nilsen</t>
  </si>
  <si>
    <t>Petter Larsen</t>
  </si>
  <si>
    <t>72,30,63</t>
  </si>
  <si>
    <t>7385p</t>
  </si>
  <si>
    <t>25-26jul</t>
  </si>
  <si>
    <t>MANGLER RESULTATER MARATON OG TERRENGLØP</t>
  </si>
  <si>
    <t>Huddinge</t>
  </si>
  <si>
    <t>2-4jul</t>
  </si>
  <si>
    <t>Åse Nyland</t>
  </si>
  <si>
    <t>Jorunn Sundal</t>
  </si>
  <si>
    <t>3,22,31</t>
  </si>
  <si>
    <t>2,25,96</t>
  </si>
  <si>
    <t>Bjørg Hillersøy</t>
  </si>
  <si>
    <t>2,26,48</t>
  </si>
  <si>
    <t>Nina Hansteen</t>
  </si>
  <si>
    <t>2,14,29</t>
  </si>
  <si>
    <t>6,54,58</t>
  </si>
  <si>
    <t>5,26,69</t>
  </si>
  <si>
    <t>5,04,54</t>
  </si>
  <si>
    <t>4,45,28</t>
  </si>
  <si>
    <t>24,28,5</t>
  </si>
  <si>
    <t>19,30,71</t>
  </si>
  <si>
    <t>Grete Rivenes</t>
  </si>
  <si>
    <t>Astri Førde</t>
  </si>
  <si>
    <t>Per Sletholt</t>
  </si>
  <si>
    <t>Freddy Hørven</t>
  </si>
  <si>
    <t>Oddvar Tjelta</t>
  </si>
  <si>
    <t>2,06,98</t>
  </si>
  <si>
    <t>30,18,9</t>
  </si>
  <si>
    <t>Gudmund Straume</t>
  </si>
  <si>
    <t>22,09,84</t>
  </si>
  <si>
    <t>Per Amdahl</t>
  </si>
  <si>
    <t>18,30,40</t>
  </si>
  <si>
    <t>15,6,50</t>
  </si>
  <si>
    <t>38,24,0</t>
  </si>
  <si>
    <t>10,05,69</t>
  </si>
  <si>
    <t>Svei Høilo</t>
  </si>
  <si>
    <t>Brynjulf Skinlo</t>
  </si>
  <si>
    <t>Per Stavem</t>
  </si>
  <si>
    <t>kule 5</t>
  </si>
  <si>
    <t>kule7,26</t>
  </si>
  <si>
    <t>slegge 4</t>
  </si>
  <si>
    <t>Einar Røberg</t>
  </si>
  <si>
    <t>slegge 5</t>
  </si>
  <si>
    <t>27-28aug</t>
  </si>
  <si>
    <t>Bjørkelangen</t>
  </si>
  <si>
    <t>Einar Johan Svengård</t>
  </si>
  <si>
    <t>6995p</t>
  </si>
  <si>
    <t>6734p</t>
  </si>
  <si>
    <t>5400p</t>
  </si>
  <si>
    <t>Nils Glesnes</t>
  </si>
  <si>
    <t>Kast 5-kamp</t>
  </si>
  <si>
    <t>2148p</t>
  </si>
  <si>
    <t>3116p</t>
  </si>
  <si>
    <t>Svein Hytten</t>
  </si>
  <si>
    <t>3700p</t>
  </si>
  <si>
    <t>Kjell Fossen</t>
  </si>
  <si>
    <t>3657p</t>
  </si>
  <si>
    <t>4056p</t>
  </si>
  <si>
    <t>4554p</t>
  </si>
  <si>
    <t>4150p</t>
  </si>
  <si>
    <t>Anne Marie Skjellaug</t>
  </si>
  <si>
    <t>3292p</t>
  </si>
  <si>
    <t>Inger Austbø</t>
  </si>
  <si>
    <t>2689p</t>
  </si>
  <si>
    <t>2974p</t>
  </si>
  <si>
    <t>Irene Gulli</t>
  </si>
  <si>
    <t>Ingvild Lein</t>
  </si>
  <si>
    <t>Liv Astri Losnegaard</t>
  </si>
  <si>
    <t>Bjørn Lauglo</t>
  </si>
  <si>
    <t>Truls Stenmark</t>
  </si>
  <si>
    <t>Gunnar Andersen</t>
  </si>
  <si>
    <t>2,49,46</t>
  </si>
  <si>
    <t>Gunnar Pedersen</t>
  </si>
  <si>
    <t>2,59,18</t>
  </si>
  <si>
    <t>Oddvar Hausken</t>
  </si>
  <si>
    <t>2,38,40</t>
  </si>
  <si>
    <t>Bjørn Kristoffersen</t>
  </si>
  <si>
    <t>3,03,44</t>
  </si>
  <si>
    <t>Torleif Rekkebo</t>
  </si>
  <si>
    <t>3,09,09</t>
  </si>
  <si>
    <t>3,47,06</t>
  </si>
  <si>
    <t>Marian Lunde</t>
  </si>
  <si>
    <t>7,16,55</t>
  </si>
  <si>
    <t>Aksel Øvsthus</t>
  </si>
  <si>
    <t>400m</t>
  </si>
  <si>
    <t>4.04,8</t>
  </si>
  <si>
    <t>4.25,7</t>
  </si>
  <si>
    <t>Arne Kvalheim</t>
  </si>
  <si>
    <t>4.10,3</t>
  </si>
  <si>
    <t>Rolf Nielsen</t>
  </si>
  <si>
    <t>35.33,0</t>
  </si>
  <si>
    <t>40.57,2</t>
  </si>
  <si>
    <t>31.14,3</t>
  </si>
  <si>
    <t>Gunnar B Solfjeld</t>
  </si>
  <si>
    <t>31.48,0</t>
  </si>
  <si>
    <t>42.47,9</t>
  </si>
  <si>
    <t>Bjørn Grimnes</t>
  </si>
  <si>
    <t>Tore Larson</t>
  </si>
  <si>
    <t>Kurt F Homme</t>
  </si>
  <si>
    <t>Olaf A Gunderson</t>
  </si>
  <si>
    <t>6.10,7</t>
  </si>
  <si>
    <t>Ragnar Lindtun</t>
  </si>
  <si>
    <t>Kristen Fløgstad</t>
  </si>
  <si>
    <t>Harald Lorentzen</t>
  </si>
  <si>
    <t>Magnus Borge</t>
  </si>
  <si>
    <t>Olav Grasbakken</t>
  </si>
  <si>
    <t>10.00,2</t>
  </si>
  <si>
    <t>Steinar Gressløs</t>
  </si>
  <si>
    <t>9.13,8</t>
  </si>
  <si>
    <t>9.42,1</t>
  </si>
  <si>
    <t>Arne Lothe</t>
  </si>
  <si>
    <t>Bjørn Bang Andersen</t>
  </si>
  <si>
    <t>Jan Tore Anthonisen</t>
  </si>
  <si>
    <t>Anskar H Gulbrandsen</t>
  </si>
  <si>
    <t>Carsten Merling</t>
  </si>
  <si>
    <t>Odd Leonardsen</t>
  </si>
  <si>
    <t>Jan Albregtsen</t>
  </si>
  <si>
    <t>Audun Hopland</t>
  </si>
  <si>
    <t>Asbjørn Skog</t>
  </si>
  <si>
    <t>1.59,20</t>
  </si>
  <si>
    <t>Einar Behrns</t>
  </si>
  <si>
    <t>2.00,96</t>
  </si>
  <si>
    <t>Jan Albrigtsen</t>
  </si>
  <si>
    <t>Theodor Solheim</t>
  </si>
  <si>
    <t>Bjarne Hagen</t>
  </si>
  <si>
    <t>2.15,85</t>
  </si>
  <si>
    <t>2.00,49</t>
  </si>
  <si>
    <t>Kåre Osnes</t>
  </si>
  <si>
    <t>14.48,5</t>
  </si>
  <si>
    <t>19.33,7</t>
  </si>
  <si>
    <t>15.17,0</t>
  </si>
  <si>
    <t>15.34,0</t>
  </si>
  <si>
    <t>Elise M Wåle</t>
  </si>
  <si>
    <t>Kirsten Lien Skarsvåg</t>
  </si>
  <si>
    <t>3.07,61</t>
  </si>
  <si>
    <t>Inger Bækken Kulstad</t>
  </si>
  <si>
    <t>Else Karin Systad</t>
  </si>
  <si>
    <t>2.16,00</t>
  </si>
  <si>
    <t>Kirsten Hausken</t>
  </si>
  <si>
    <t>2.18,08</t>
  </si>
  <si>
    <t>Marie Lovise Svevad</t>
  </si>
  <si>
    <t>2.23,60</t>
  </si>
  <si>
    <t>1.07,69</t>
  </si>
  <si>
    <t>Jorunn Nygaard</t>
  </si>
  <si>
    <t>Lisbeth Bakkevik</t>
  </si>
  <si>
    <t>18.40,00</t>
  </si>
  <si>
    <t>18.11,6</t>
  </si>
  <si>
    <t>Mariann Stenbakk</t>
  </si>
  <si>
    <t>18.53,6</t>
  </si>
  <si>
    <t>23.28,6</t>
  </si>
  <si>
    <t>4.40,88</t>
  </si>
  <si>
    <t>4.55,7</t>
  </si>
  <si>
    <t>Jannicke Schanche</t>
  </si>
  <si>
    <t>5.38,4</t>
  </si>
  <si>
    <t>Svanhild Temte</t>
  </si>
  <si>
    <t>kule 3 kg</t>
  </si>
  <si>
    <t>kule  3kg</t>
  </si>
  <si>
    <t>Inger Holter Holmgrunn</t>
  </si>
  <si>
    <t xml:space="preserve">Einar Ladehaug  </t>
  </si>
  <si>
    <t>Kajaani</t>
  </si>
  <si>
    <t>30jun-2jul</t>
  </si>
  <si>
    <t>Kristian Hegg</t>
  </si>
  <si>
    <t>Rolf Rentala</t>
  </si>
  <si>
    <t>2,02,33</t>
  </si>
  <si>
    <t>Gunnar Gaulen</t>
  </si>
  <si>
    <t>16,21,44</t>
  </si>
  <si>
    <t>18,30,57</t>
  </si>
  <si>
    <t>55-54</t>
  </si>
  <si>
    <t>10,19,80</t>
  </si>
  <si>
    <t>2,45,83</t>
  </si>
  <si>
    <t>5,38,63</t>
  </si>
  <si>
    <t>4688p</t>
  </si>
  <si>
    <t>Kåre Strande</t>
  </si>
  <si>
    <t>Lillehammer</t>
  </si>
  <si>
    <t>Arne Tangen</t>
  </si>
  <si>
    <t>Anne Katine Storsveen</t>
  </si>
  <si>
    <t>Aud Jovall</t>
  </si>
  <si>
    <t>Trine Gotaas</t>
  </si>
  <si>
    <t>Inger Lise Fængsrud</t>
  </si>
  <si>
    <t>2,27,95</t>
  </si>
  <si>
    <t>2,32,43</t>
  </si>
  <si>
    <t>Rex Hinchliffe</t>
  </si>
  <si>
    <t>1,56,50</t>
  </si>
  <si>
    <t>Arne-Hugo Hansen</t>
  </si>
  <si>
    <t>2,06,14</t>
  </si>
  <si>
    <t>Harald Nygård</t>
  </si>
  <si>
    <t>2,02,28</t>
  </si>
  <si>
    <t>2,09,95</t>
  </si>
  <si>
    <t>Helge Brekke</t>
  </si>
  <si>
    <t>2,20,31</t>
  </si>
  <si>
    <t>Kjell Steinset</t>
  </si>
  <si>
    <t>2,19,84</t>
  </si>
  <si>
    <t>Tom-Roger Johansen</t>
  </si>
  <si>
    <t>15,49,67</t>
  </si>
  <si>
    <t>Even Løkken</t>
  </si>
  <si>
    <t>15,52,40</t>
  </si>
  <si>
    <t>16,18,25</t>
  </si>
  <si>
    <t>16,35,40</t>
  </si>
  <si>
    <t>16,41,45</t>
  </si>
  <si>
    <t>Olav Stølhaug</t>
  </si>
  <si>
    <t>19,14,72</t>
  </si>
  <si>
    <t>24,37,54</t>
  </si>
  <si>
    <t>Aage Lerand</t>
  </si>
  <si>
    <t>Anny Undheim</t>
  </si>
  <si>
    <t>Ole Petter Lillehagen</t>
  </si>
  <si>
    <t>Edgar Henriksen</t>
  </si>
  <si>
    <t>Jan Nystrøm</t>
  </si>
  <si>
    <t>Ellen Dunseth</t>
  </si>
  <si>
    <t>58.41</t>
  </si>
  <si>
    <t>Ketil Jarle Kristiansen</t>
  </si>
  <si>
    <t>400 hekk 91,4</t>
  </si>
  <si>
    <t>300 hekk 84,0</t>
  </si>
  <si>
    <t>300 hekk 76,2</t>
  </si>
  <si>
    <t>Terje Gautvik</t>
  </si>
  <si>
    <t>9,40,11</t>
  </si>
  <si>
    <t>Odd Elvenes</t>
  </si>
  <si>
    <t>10,52,74</t>
  </si>
  <si>
    <t>45-59</t>
  </si>
  <si>
    <t>10,02,25</t>
  </si>
  <si>
    <t>10,36,55</t>
  </si>
  <si>
    <t>Aksel Røste</t>
  </si>
  <si>
    <t>2000 hinder</t>
  </si>
  <si>
    <t>7,54,40</t>
  </si>
  <si>
    <t>Gine Salberg</t>
  </si>
  <si>
    <t>18,08,15</t>
  </si>
  <si>
    <t>17,57,39</t>
  </si>
  <si>
    <t>18,38,78</t>
  </si>
  <si>
    <t>33,02,94</t>
  </si>
  <si>
    <t>Erling Andersen</t>
  </si>
  <si>
    <t>51,20,75</t>
  </si>
  <si>
    <t>Kjell Tysse</t>
  </si>
  <si>
    <t>50,14,19</t>
  </si>
  <si>
    <t>62,08,36</t>
  </si>
  <si>
    <t>Karl-Jørgen Hoff</t>
  </si>
  <si>
    <t>kule 7,26</t>
  </si>
  <si>
    <t>kule 6</t>
  </si>
  <si>
    <t>Karl Marthinussen</t>
  </si>
  <si>
    <t>Einar Uleberg</t>
  </si>
  <si>
    <t>Arild Busterud</t>
  </si>
  <si>
    <t>slegge 6</t>
  </si>
  <si>
    <t>Audun Holme</t>
  </si>
  <si>
    <t>Ragnhild Hanstvedt</t>
  </si>
  <si>
    <t>Øystein Øvsthus</t>
  </si>
  <si>
    <t>Stig Wemundstad</t>
  </si>
  <si>
    <t>4,26,41</t>
  </si>
  <si>
    <t>4,32,78</t>
  </si>
  <si>
    <t>4,58,77</t>
  </si>
  <si>
    <t>5,05,72</t>
  </si>
  <si>
    <t>5,09,93</t>
  </si>
  <si>
    <t>4,59,57</t>
  </si>
  <si>
    <t>5,20,51</t>
  </si>
  <si>
    <t>33,08,26</t>
  </si>
  <si>
    <t>Sverre Solberg</t>
  </si>
  <si>
    <t>37,19,46</t>
  </si>
  <si>
    <t>Einar Haugen</t>
  </si>
  <si>
    <t>37,49,65</t>
  </si>
  <si>
    <t>36,27,85</t>
  </si>
  <si>
    <t>Ingolf Hådem</t>
  </si>
  <si>
    <t>40,17,33</t>
  </si>
  <si>
    <t>51,06,57</t>
  </si>
  <si>
    <t>Arild Mæhlum</t>
  </si>
  <si>
    <t>Bjørn Morten Moss</t>
  </si>
  <si>
    <t>slegge 3</t>
  </si>
  <si>
    <t>Astri Willersrud</t>
  </si>
  <si>
    <t>slege 3</t>
  </si>
  <si>
    <t>Ivar Terje Kvisvik</t>
  </si>
  <si>
    <t>Hans-Petter Villo</t>
  </si>
  <si>
    <t>6739p</t>
  </si>
  <si>
    <t>7505p</t>
  </si>
  <si>
    <t>27-28jun</t>
  </si>
  <si>
    <t>Marit Huflåtten</t>
  </si>
  <si>
    <t>4336p</t>
  </si>
  <si>
    <t>2901p</t>
  </si>
  <si>
    <t>4219p</t>
  </si>
  <si>
    <t>4113p</t>
  </si>
  <si>
    <t>Torleif Lund</t>
  </si>
  <si>
    <t>Jorunn T. Hole</t>
  </si>
  <si>
    <t>Odense</t>
  </si>
  <si>
    <t>3-5sep</t>
  </si>
  <si>
    <t>80 hekk 76,2</t>
  </si>
  <si>
    <t>vekt 7,26</t>
  </si>
  <si>
    <t>2,57,95</t>
  </si>
  <si>
    <t>Lars Øritsland</t>
  </si>
  <si>
    <t>Trond Mikkelsen</t>
  </si>
  <si>
    <t>4,14,55</t>
  </si>
  <si>
    <t>15,56,62</t>
  </si>
  <si>
    <t>vekt 15,88</t>
  </si>
  <si>
    <t>Gunnar Solfjeld</t>
  </si>
  <si>
    <t>16,52,54</t>
  </si>
  <si>
    <t>Elling Loftskjær</t>
  </si>
  <si>
    <t>4,46,37</t>
  </si>
  <si>
    <t>2,14,45</t>
  </si>
  <si>
    <t>Oddbjørn Uleberg</t>
  </si>
  <si>
    <t>Søren Nedrebø</t>
  </si>
  <si>
    <t>100 hekk 84,0</t>
  </si>
  <si>
    <t>Ari Valdemarson</t>
  </si>
  <si>
    <t>5,34,02</t>
  </si>
  <si>
    <t>9,00,95</t>
  </si>
  <si>
    <t>diskos 1</t>
  </si>
  <si>
    <t>Erik Holø</t>
  </si>
  <si>
    <t>2,52,12</t>
  </si>
  <si>
    <t>Helge K. Fossnes</t>
  </si>
  <si>
    <t>Robert Hestmann</t>
  </si>
  <si>
    <t>vekt 5,45</t>
  </si>
  <si>
    <t>85-89</t>
  </si>
  <si>
    <t>Eskilstuna</t>
  </si>
  <si>
    <t>24,24,95</t>
  </si>
  <si>
    <t>16,27,44</t>
  </si>
  <si>
    <t>17,37,71</t>
  </si>
  <si>
    <t>Henning Kristiansen</t>
  </si>
  <si>
    <t>2,23,91</t>
  </si>
  <si>
    <t>17,34,84</t>
  </si>
  <si>
    <t>Per Ola Sverre</t>
  </si>
  <si>
    <t>27,26,47</t>
  </si>
  <si>
    <t>11,48,37</t>
  </si>
  <si>
    <t>7,04,54</t>
  </si>
  <si>
    <t>Torbjørn Mong</t>
  </si>
  <si>
    <t>8,07,62</t>
  </si>
  <si>
    <t>vekt</t>
  </si>
  <si>
    <t xml:space="preserve">vekt  </t>
  </si>
  <si>
    <t>Sverre Jensen</t>
  </si>
  <si>
    <t>33,18,91</t>
  </si>
  <si>
    <t>Arne Warem</t>
  </si>
  <si>
    <t>4,42,93</t>
  </si>
  <si>
    <t>4,44,98</t>
  </si>
  <si>
    <t>Herborg Blakstad</t>
  </si>
  <si>
    <t>Tønsberg</t>
  </si>
  <si>
    <t>4512p</t>
  </si>
  <si>
    <t>4173p</t>
  </si>
  <si>
    <t>3354p</t>
  </si>
  <si>
    <t>3619p</t>
  </si>
  <si>
    <t>Janice Flaathe</t>
  </si>
  <si>
    <t>2750p</t>
  </si>
  <si>
    <t>2779p</t>
  </si>
  <si>
    <t>Torrey Enoksen</t>
  </si>
  <si>
    <t>1929p</t>
  </si>
  <si>
    <t>3614p</t>
  </si>
  <si>
    <t>4417p</t>
  </si>
  <si>
    <t>5418p</t>
  </si>
  <si>
    <t>3-4aug</t>
  </si>
  <si>
    <t>Bjørg Reknes</t>
  </si>
  <si>
    <t>4673p</t>
  </si>
  <si>
    <t>4028p</t>
  </si>
  <si>
    <t>Finn Pedersen</t>
  </si>
  <si>
    <t>5270p</t>
  </si>
  <si>
    <t>7394p</t>
  </si>
  <si>
    <t>Harald Søbstad</t>
  </si>
  <si>
    <t>5786p</t>
  </si>
  <si>
    <t>Anne Myhr</t>
  </si>
  <si>
    <t>Sigrun R. Sangvik</t>
  </si>
  <si>
    <t>Øystein Johansen</t>
  </si>
  <si>
    <t>Nils Bjerke</t>
  </si>
  <si>
    <t>Rune Undheim</t>
  </si>
  <si>
    <t>Per Gunnar Øverland</t>
  </si>
  <si>
    <t>Tor Aanensen</t>
  </si>
  <si>
    <t>Finn Løke</t>
  </si>
  <si>
    <t>28,25,08</t>
  </si>
  <si>
    <t>Lahti</t>
  </si>
  <si>
    <t>15-17jun</t>
  </si>
  <si>
    <t>11,09,51</t>
  </si>
  <si>
    <t>Odd Aae</t>
  </si>
  <si>
    <t>2,19,48</t>
  </si>
  <si>
    <t>11,02,41</t>
  </si>
  <si>
    <t>2,26,29</t>
  </si>
  <si>
    <t>4,54,20</t>
  </si>
  <si>
    <t>2,24,85</t>
  </si>
  <si>
    <t>21,11,42</t>
  </si>
  <si>
    <t>43,02,12</t>
  </si>
  <si>
    <t>9,36,68</t>
  </si>
  <si>
    <t>Alf Igesund</t>
  </si>
  <si>
    <t>2,54,55</t>
  </si>
  <si>
    <t>6,10,62</t>
  </si>
  <si>
    <t>22,29,37</t>
  </si>
  <si>
    <t>90-94</t>
  </si>
  <si>
    <t>Nina Sælen</t>
  </si>
  <si>
    <t>6,02,17</t>
  </si>
  <si>
    <t>21,15,34</t>
  </si>
  <si>
    <t>45,50,86</t>
  </si>
  <si>
    <t>Veldre</t>
  </si>
  <si>
    <t>Anne Berit Vangen</t>
  </si>
  <si>
    <t>35-59</t>
  </si>
  <si>
    <t>Ragnhild Bolstad</t>
  </si>
  <si>
    <t>Åse Brødholt</t>
  </si>
  <si>
    <t>May Grytbakk</t>
  </si>
  <si>
    <t>Helene Mørkved</t>
  </si>
  <si>
    <t>Kåre Ulevåg</t>
  </si>
  <si>
    <t>Svein Arne Sølvberg</t>
  </si>
  <si>
    <t>3231p</t>
  </si>
  <si>
    <t>3288p</t>
  </si>
  <si>
    <t>Lars Martin Jæger</t>
  </si>
  <si>
    <t>2979p</t>
  </si>
  <si>
    <t>4349p</t>
  </si>
  <si>
    <t>4625p</t>
  </si>
  <si>
    <t>4415p</t>
  </si>
  <si>
    <t>Tarald Rui</t>
  </si>
  <si>
    <t>3935p</t>
  </si>
  <si>
    <t>4088p</t>
  </si>
  <si>
    <t>4321p</t>
  </si>
  <si>
    <t>Marianne Pedersen</t>
  </si>
  <si>
    <t>3000 gang</t>
  </si>
  <si>
    <t>19,03,76</t>
  </si>
  <si>
    <t>Liv Hilde Drugli</t>
  </si>
  <si>
    <t>18,33,33</t>
  </si>
  <si>
    <t>Britt Eva Fauskanger Brurås</t>
  </si>
  <si>
    <t>Mariann Sandsund</t>
  </si>
  <si>
    <t>16,12,40</t>
  </si>
  <si>
    <t>vekt 9,08</t>
  </si>
  <si>
    <t>Anna Margrethe Tråve</t>
  </si>
  <si>
    <t>19,05,95</t>
  </si>
  <si>
    <t>2,29,46</t>
  </si>
  <si>
    <t>spyd 500</t>
  </si>
  <si>
    <t>22,23,28</t>
  </si>
  <si>
    <t>16,59,08</t>
  </si>
  <si>
    <t>Tord Thorshov</t>
  </si>
  <si>
    <t>2,04,35</t>
  </si>
  <si>
    <t>Lars Ola Sundt</t>
  </si>
  <si>
    <t>2,00,05</t>
  </si>
  <si>
    <t>Olav Jenssen</t>
  </si>
  <si>
    <t>Oddvar Viulsrød</t>
  </si>
  <si>
    <t>23,54,59</t>
  </si>
  <si>
    <t>Stein Tore Klungland</t>
  </si>
  <si>
    <t>18,06,57</t>
  </si>
  <si>
    <t>Arne Reigstad</t>
  </si>
  <si>
    <t>vekt 11,34</t>
  </si>
  <si>
    <t>Arvid Bjørsvik</t>
  </si>
  <si>
    <t>29,10,77</t>
  </si>
  <si>
    <t>Jan H. Johansen</t>
  </si>
  <si>
    <t>2,25,35</t>
  </si>
  <si>
    <t>Geir Dahl</t>
  </si>
  <si>
    <t>Bjørn Tvedt</t>
  </si>
  <si>
    <t>18,55,82</t>
  </si>
  <si>
    <t>Jon Ljotebø</t>
  </si>
  <si>
    <t>2,34,60</t>
  </si>
  <si>
    <t>Jostein Haraldseid</t>
  </si>
  <si>
    <t>21,21,22</t>
  </si>
  <si>
    <t>22,46,67</t>
  </si>
  <si>
    <t>3,21,84</t>
  </si>
  <si>
    <t>Peder Stensletten</t>
  </si>
  <si>
    <t>48,32,54</t>
  </si>
  <si>
    <t>300 hekk 68,6</t>
  </si>
  <si>
    <t>1,24,14</t>
  </si>
  <si>
    <t>Reidun Nordvik</t>
  </si>
  <si>
    <t>Torleif Hølland</t>
  </si>
  <si>
    <t>Tommy Torgersen</t>
  </si>
  <si>
    <t>33,14,96</t>
  </si>
  <si>
    <t>Trond Ulleberg</t>
  </si>
  <si>
    <t>34,02,03</t>
  </si>
  <si>
    <t>Geir Aakvik</t>
  </si>
  <si>
    <t>400 hekk 84,0</t>
  </si>
  <si>
    <t>Per Erling Eide</t>
  </si>
  <si>
    <t>35,51,11</t>
  </si>
  <si>
    <t>Kjell Jønnum</t>
  </si>
  <si>
    <t>46,37,29</t>
  </si>
  <si>
    <t>Roald Skåre</t>
  </si>
  <si>
    <t>4,55,77</t>
  </si>
  <si>
    <t>Grete Bjørdalsbakke</t>
  </si>
  <si>
    <t>5,03,36</t>
  </si>
  <si>
    <t>6,13,92</t>
  </si>
  <si>
    <t>4,19,25</t>
  </si>
  <si>
    <t>Geir Killingbergtrø</t>
  </si>
  <si>
    <t>4,17,19</t>
  </si>
  <si>
    <t>10,10,31</t>
  </si>
  <si>
    <t>Atle M. Bones</t>
  </si>
  <si>
    <t>4,30,60</t>
  </si>
  <si>
    <t>11,34,41</t>
  </si>
  <si>
    <t>4,28,58</t>
  </si>
  <si>
    <t>Ole Henriksen</t>
  </si>
  <si>
    <t>spyd 700</t>
  </si>
  <si>
    <t>11,25,88</t>
  </si>
  <si>
    <t>Terje Mæhlum</t>
  </si>
  <si>
    <t>1,03,59</t>
  </si>
  <si>
    <t>Magne Tystad</t>
  </si>
  <si>
    <t>5,09,20</t>
  </si>
  <si>
    <t>5,19,49</t>
  </si>
  <si>
    <t>Harald Klakegg</t>
  </si>
  <si>
    <t>8,53,99</t>
  </si>
  <si>
    <t>Bjarne Guneriussen</t>
  </si>
  <si>
    <t>1,22,28</t>
  </si>
  <si>
    <t>3418p</t>
  </si>
  <si>
    <t>Hanne Liland</t>
  </si>
  <si>
    <t>Aarhus</t>
  </si>
  <si>
    <t>29jun-1jul</t>
  </si>
  <si>
    <t>14,48,78</t>
  </si>
  <si>
    <t>2,56,51</t>
  </si>
  <si>
    <t>1,07,50</t>
  </si>
  <si>
    <t>19,37,48</t>
  </si>
  <si>
    <t>5,16,95</t>
  </si>
  <si>
    <t>2,31,04</t>
  </si>
  <si>
    <t>Ingerid Qvale</t>
  </si>
  <si>
    <t>5,46,76</t>
  </si>
  <si>
    <t>2,47,76</t>
  </si>
  <si>
    <t>6,49,98</t>
  </si>
  <si>
    <t>24,34,09</t>
  </si>
  <si>
    <t>3,19,00</t>
  </si>
  <si>
    <t>1,25,87</t>
  </si>
  <si>
    <t>Stein Fossen</t>
  </si>
  <si>
    <t>Arne Tefre</t>
  </si>
  <si>
    <t>Harald T. Pedersen</t>
  </si>
  <si>
    <t>Ragnar Jakobsen</t>
  </si>
  <si>
    <t>5,12,27</t>
  </si>
  <si>
    <t>7,45,01</t>
  </si>
  <si>
    <t>Johan Bergersen</t>
  </si>
  <si>
    <t>2,28,30</t>
  </si>
  <si>
    <t>Jan Kristian Olsen</t>
  </si>
  <si>
    <t>Bjørn Kihl Bødtker</t>
  </si>
  <si>
    <t>1,07,40</t>
  </si>
  <si>
    <t>Arne Mjelde</t>
  </si>
  <si>
    <t>5,18,85</t>
  </si>
  <si>
    <t>33,17,26</t>
  </si>
  <si>
    <t>2,38,37</t>
  </si>
  <si>
    <t>8,57,80</t>
  </si>
  <si>
    <t>Kjartan Sølvberg</t>
  </si>
  <si>
    <t>Johannes Baardsen</t>
  </si>
  <si>
    <t>2,41,94</t>
  </si>
  <si>
    <t>Iver Hytten</t>
  </si>
  <si>
    <t>3881p</t>
  </si>
  <si>
    <t>Jalasjervi</t>
  </si>
  <si>
    <t>U</t>
  </si>
  <si>
    <t>T</t>
  </si>
  <si>
    <t>E</t>
  </si>
  <si>
    <t>K</t>
  </si>
  <si>
    <t>A</t>
  </si>
  <si>
    <t>F</t>
  </si>
  <si>
    <t>P</t>
  </si>
  <si>
    <t>S</t>
  </si>
  <si>
    <t>Ø</t>
  </si>
  <si>
    <t>M</t>
  </si>
  <si>
    <t>R</t>
  </si>
  <si>
    <t>I</t>
  </si>
  <si>
    <t>H</t>
  </si>
  <si>
    <t>G</t>
  </si>
  <si>
    <t>L</t>
  </si>
  <si>
    <t>D</t>
  </si>
  <si>
    <t>O</t>
  </si>
  <si>
    <t>N</t>
  </si>
  <si>
    <t>V</t>
  </si>
  <si>
    <t>Y</t>
  </si>
  <si>
    <t>ÅR</t>
  </si>
  <si>
    <t>KM</t>
  </si>
  <si>
    <t>SUM</t>
  </si>
  <si>
    <t>Kirsten Lien Garbo Skarsvåg</t>
  </si>
  <si>
    <t>OVERSIKT OVER GULL I NORDISK VETERAN MESTERSKAP DAMER FRA 1979</t>
  </si>
  <si>
    <t>OVERSIKT OVER GULL I NORDISK VETERAN MESTERSKAP MENN FRA 1979</t>
  </si>
  <si>
    <t>Flest gull i samme øvelse:</t>
  </si>
  <si>
    <t>9 gull i 10-kamp</t>
  </si>
  <si>
    <t>Kristian Nedregård</t>
  </si>
  <si>
    <t>2,00,11</t>
  </si>
  <si>
    <t>26-28jun</t>
  </si>
  <si>
    <t>4,09,89</t>
  </si>
  <si>
    <t>Vektkast 15,88</t>
  </si>
  <si>
    <t>Øivind Bernes</t>
  </si>
  <si>
    <t>16,25,31</t>
  </si>
  <si>
    <t>11,23,47</t>
  </si>
  <si>
    <t>Ercan Ozkan</t>
  </si>
  <si>
    <t>2,18,05</t>
  </si>
  <si>
    <t>4,44,32</t>
  </si>
  <si>
    <t>Kule 6</t>
  </si>
  <si>
    <t>5,08,76</t>
  </si>
  <si>
    <t>7,44,15</t>
  </si>
  <si>
    <t>5,36,37</t>
  </si>
  <si>
    <t>Knut Dahle</t>
  </si>
  <si>
    <t>Diskos 1</t>
  </si>
  <si>
    <t>Torkjell Spigseth</t>
  </si>
  <si>
    <t>29,24,97</t>
  </si>
  <si>
    <t>10000 gang</t>
  </si>
  <si>
    <t>1,04,48</t>
  </si>
  <si>
    <t>Kule 4</t>
  </si>
  <si>
    <t>27,28,53</t>
  </si>
  <si>
    <t>55,42,12</t>
  </si>
  <si>
    <t>3743p</t>
  </si>
  <si>
    <t>4220p</t>
  </si>
  <si>
    <t>10 gull i kule</t>
  </si>
  <si>
    <t>Anne Lillegård</t>
  </si>
  <si>
    <t>2,32,84</t>
  </si>
  <si>
    <t>5,30,61</t>
  </si>
  <si>
    <t>Slegge 4</t>
  </si>
  <si>
    <t>27,35,13</t>
  </si>
  <si>
    <t>33,06,01</t>
  </si>
  <si>
    <t>1,11.23</t>
  </si>
  <si>
    <t>Børg Reknes</t>
  </si>
  <si>
    <t>3,04,91</t>
  </si>
  <si>
    <t>6,14,49</t>
  </si>
  <si>
    <t>24,02,67</t>
  </si>
  <si>
    <t>Grethe-Maren Myklestad</t>
  </si>
  <si>
    <t>2903p</t>
  </si>
  <si>
    <t>3860p</t>
  </si>
  <si>
    <t>Grehte-Maren Myklestad</t>
  </si>
  <si>
    <t>48,35,4</t>
  </si>
  <si>
    <t>Halldis Marit Nagel-Dahl</t>
  </si>
  <si>
    <t>Lappeenranta</t>
  </si>
  <si>
    <t>5000 kappgang</t>
  </si>
  <si>
    <t>31,45,46</t>
  </si>
  <si>
    <t>29,40,38</t>
  </si>
  <si>
    <t>6,45,97</t>
  </si>
  <si>
    <t>2,01,51</t>
  </si>
  <si>
    <t>Richard Smitt-Ingebretsen</t>
  </si>
  <si>
    <t>Diskos 2</t>
  </si>
  <si>
    <t>2,20,99</t>
  </si>
  <si>
    <t>8,35,64</t>
  </si>
  <si>
    <t>2,36,25</t>
  </si>
  <si>
    <t>300 hinder</t>
  </si>
  <si>
    <t>3,09,45</t>
  </si>
  <si>
    <t>4,08,37</t>
  </si>
  <si>
    <t>4,46,24</t>
  </si>
  <si>
    <t>5,09,09</t>
  </si>
  <si>
    <t>Kjell Odd Steinset</t>
  </si>
  <si>
    <t>6,06,94</t>
  </si>
  <si>
    <t>10 KM kappgang</t>
  </si>
  <si>
    <t>1,12,54</t>
  </si>
  <si>
    <t>4198P</t>
  </si>
  <si>
    <t>3911P</t>
  </si>
  <si>
    <t>3986P</t>
  </si>
  <si>
    <t>3940P</t>
  </si>
  <si>
    <t>3329P</t>
  </si>
  <si>
    <t>18,09,28</t>
  </si>
  <si>
    <t>Moss</t>
  </si>
  <si>
    <t>Anders Riiber</t>
  </si>
  <si>
    <t>Asle Slettemoen</t>
  </si>
  <si>
    <t>16,08,40</t>
  </si>
  <si>
    <t>Odd Inge Hellerud</t>
  </si>
  <si>
    <t>Anders Høyer Berg</t>
  </si>
  <si>
    <t>Arild Fotland</t>
  </si>
  <si>
    <t>25,50,08</t>
  </si>
  <si>
    <t>Birger Søyland</t>
  </si>
  <si>
    <t>Lars Åke Greif</t>
  </si>
  <si>
    <t>18,34,00</t>
  </si>
  <si>
    <t>18,56,96</t>
  </si>
  <si>
    <t>29,55,10</t>
  </si>
  <si>
    <t>Slegge 5</t>
  </si>
  <si>
    <t>Gunnar Helstad</t>
  </si>
  <si>
    <t>Spyd 600</t>
  </si>
  <si>
    <t>30,52,00</t>
  </si>
  <si>
    <t>Alf Alsaker</t>
  </si>
  <si>
    <t>Kolbjørn Jordfall</t>
  </si>
  <si>
    <t>75-70</t>
  </si>
  <si>
    <t>John Arve Johansen</t>
  </si>
  <si>
    <t>Helge Idar Andersen</t>
  </si>
  <si>
    <t>Jørgen M. Holme</t>
  </si>
  <si>
    <t>Slegg 4</t>
  </si>
  <si>
    <t>Marianne Engebø</t>
  </si>
  <si>
    <t>Stav</t>
  </si>
  <si>
    <t>Kata Alnes</t>
  </si>
  <si>
    <t>Margot Haave</t>
  </si>
  <si>
    <t>Grete Maren Myklestad</t>
  </si>
  <si>
    <t>Slegge 3</t>
  </si>
  <si>
    <t>Vekt 5,45</t>
  </si>
  <si>
    <t>Brit Gran</t>
  </si>
  <si>
    <t>Dominic Hoff</t>
  </si>
  <si>
    <t>11,34,39</t>
  </si>
  <si>
    <t>Morten Bredholt</t>
  </si>
  <si>
    <t>Kule 7,26</t>
  </si>
  <si>
    <t>Asle Offerdal</t>
  </si>
  <si>
    <t>Svein Oskar Nedregård</t>
  </si>
  <si>
    <t>11,37,86</t>
  </si>
  <si>
    <t>Øyvind Øyen</t>
  </si>
  <si>
    <t>2,21,46</t>
  </si>
  <si>
    <t>2,26,13</t>
  </si>
  <si>
    <t>Kule 5</t>
  </si>
  <si>
    <t>Stein Gisle Ohr</t>
  </si>
  <si>
    <t>8,49,34</t>
  </si>
  <si>
    <t>2,44,80</t>
  </si>
  <si>
    <t>2,30,19</t>
  </si>
  <si>
    <t>Tor Odd Liene</t>
  </si>
  <si>
    <t>2,52,48</t>
  </si>
  <si>
    <t>Wilhelm K. Trym</t>
  </si>
  <si>
    <t>2,47,02</t>
  </si>
  <si>
    <t>Unn Kristin Lande</t>
  </si>
  <si>
    <t>Live Båsen</t>
  </si>
  <si>
    <t>Sofie Jacobsen</t>
  </si>
  <si>
    <t>Kule 3</t>
  </si>
  <si>
    <t>4,10,77</t>
  </si>
  <si>
    <t>Roy Andreas Vaa</t>
  </si>
  <si>
    <t>Håkon Helge Hjemly</t>
  </si>
  <si>
    <t>33,13,88</t>
  </si>
  <si>
    <t>Christian Fuhr</t>
  </si>
  <si>
    <t>4,11,68</t>
  </si>
  <si>
    <t>Anders Nedregård</t>
  </si>
  <si>
    <t>10000 kappgang</t>
  </si>
  <si>
    <t>4,52,13</t>
  </si>
  <si>
    <t>1,02,10</t>
  </si>
  <si>
    <t>Kolbjørn Hjertvik</t>
  </si>
  <si>
    <t>38,23,93</t>
  </si>
  <si>
    <t>4,53,31</t>
  </si>
  <si>
    <t>38,44,07</t>
  </si>
  <si>
    <t>1,01,54</t>
  </si>
  <si>
    <t>Hagbart Vebostad</t>
  </si>
  <si>
    <t>45,44,35</t>
  </si>
  <si>
    <t>1,03,35</t>
  </si>
  <si>
    <t>5,34,25</t>
  </si>
  <si>
    <t>6,12,81</t>
  </si>
  <si>
    <t>1,15,18</t>
  </si>
  <si>
    <t>56,13,82</t>
  </si>
  <si>
    <t>1,49,77</t>
  </si>
  <si>
    <t>1,06,67</t>
  </si>
  <si>
    <t>23,43,07</t>
  </si>
  <si>
    <t>80 hekk 68,6</t>
  </si>
  <si>
    <t>Ruth Bakke Haug</t>
  </si>
  <si>
    <t>1-3 juli</t>
  </si>
  <si>
    <t>Jacob Aga</t>
  </si>
  <si>
    <t>Trygve Monstad</t>
  </si>
  <si>
    <t>Ole Kristian Skaug</t>
  </si>
  <si>
    <t>Lengde</t>
  </si>
  <si>
    <t>31,25,49</t>
  </si>
  <si>
    <t>Stein Tore Klingeland</t>
  </si>
  <si>
    <t>19,33,78</t>
  </si>
  <si>
    <t>24,57,50</t>
  </si>
  <si>
    <t>Kjell Odd Steinseth</t>
  </si>
  <si>
    <t>23,51,95</t>
  </si>
  <si>
    <t>Vekt 9,08</t>
  </si>
  <si>
    <t>Ingvardt Sandsund</t>
  </si>
  <si>
    <t>Spyd 400</t>
  </si>
  <si>
    <t>Leif Bjordal</t>
  </si>
  <si>
    <t>200 hekk</t>
  </si>
  <si>
    <t>Anneli Henriksen</t>
  </si>
  <si>
    <t>Diskos</t>
  </si>
  <si>
    <t>1,05,88</t>
  </si>
  <si>
    <t>2,31,70</t>
  </si>
  <si>
    <t>Kjell Navelsaker</t>
  </si>
  <si>
    <t>2,46,74</t>
  </si>
  <si>
    <t>3,01,92</t>
  </si>
  <si>
    <t>3,08,88</t>
  </si>
  <si>
    <t>9,24,26</t>
  </si>
  <si>
    <t>Ulf Tudem</t>
  </si>
  <si>
    <t>Vidar Sæverud</t>
  </si>
  <si>
    <t>Heidi Barth</t>
  </si>
  <si>
    <t>Kjell Viggo Adamski</t>
  </si>
  <si>
    <t>3081p</t>
  </si>
  <si>
    <t>1,05,19</t>
  </si>
  <si>
    <t>Omar Ragnvald Hansen</t>
  </si>
  <si>
    <t>6,08,08</t>
  </si>
  <si>
    <t>6,31,27</t>
  </si>
  <si>
    <t>Jan Richard Bærug</t>
  </si>
  <si>
    <t>38,40,38</t>
  </si>
  <si>
    <t>49,10,90</t>
  </si>
  <si>
    <t>1,08,68</t>
  </si>
  <si>
    <t>Odd Kjell Steinset</t>
  </si>
  <si>
    <t>1,22,91</t>
  </si>
  <si>
    <t>4592p</t>
  </si>
  <si>
    <t>75-69</t>
  </si>
  <si>
    <t>3748p</t>
  </si>
  <si>
    <t>3707p</t>
  </si>
  <si>
    <t>8h</t>
  </si>
  <si>
    <t>1h</t>
  </si>
  <si>
    <t>3h</t>
  </si>
  <si>
    <t>4h</t>
  </si>
  <si>
    <t>k3</t>
  </si>
  <si>
    <t>k5</t>
  </si>
  <si>
    <t>t5</t>
  </si>
  <si>
    <t>t10</t>
  </si>
  <si>
    <t>h</t>
  </si>
  <si>
    <t>l</t>
  </si>
  <si>
    <t>t</t>
  </si>
  <si>
    <t>s</t>
  </si>
  <si>
    <t>k</t>
  </si>
  <si>
    <t>d</t>
  </si>
  <si>
    <t>sl</t>
  </si>
  <si>
    <t>sp</t>
  </si>
  <si>
    <t>v</t>
  </si>
  <si>
    <t>k10</t>
  </si>
  <si>
    <t>11h</t>
  </si>
  <si>
    <t>2h</t>
  </si>
  <si>
    <t>t1</t>
  </si>
  <si>
    <t>st</t>
  </si>
  <si>
    <t>40-45</t>
  </si>
  <si>
    <t>Bjørn Terje Pay</t>
  </si>
  <si>
    <t>Borås</t>
  </si>
  <si>
    <t>6-8 juli</t>
  </si>
  <si>
    <t>100m</t>
  </si>
  <si>
    <t>200m</t>
  </si>
  <si>
    <t>Frode Holt</t>
  </si>
  <si>
    <t>100 hekk (91,4)</t>
  </si>
  <si>
    <t>Diskos 1,5</t>
  </si>
  <si>
    <t>Slegge 6</t>
  </si>
  <si>
    <t>Vekt 11,34</t>
  </si>
  <si>
    <t>4293p</t>
  </si>
  <si>
    <t>Are Torsvik</t>
  </si>
  <si>
    <t>Bjørn Arild Sande</t>
  </si>
  <si>
    <t>200 m</t>
  </si>
  <si>
    <t>400 m</t>
  </si>
  <si>
    <t>Harald Olav Finsrud</t>
  </si>
  <si>
    <t>36,39,00</t>
  </si>
  <si>
    <t>1,15,21,00</t>
  </si>
  <si>
    <t>1,07,63</t>
  </si>
  <si>
    <t>Leif Martin Reknes</t>
  </si>
  <si>
    <t>2000 hinder (76,2)</t>
  </si>
  <si>
    <t>9,48,85</t>
  </si>
  <si>
    <t>Vekt 7,26</t>
  </si>
  <si>
    <t>4634p</t>
  </si>
  <si>
    <t>32,34,00</t>
  </si>
  <si>
    <t>1,16,19,00</t>
  </si>
  <si>
    <t>1,16,50</t>
  </si>
  <si>
    <t>Høyde</t>
  </si>
  <si>
    <t>Tresteg</t>
  </si>
  <si>
    <t>35,53,00</t>
  </si>
  <si>
    <t>1,15,09</t>
  </si>
  <si>
    <t>100 m</t>
  </si>
  <si>
    <t>80 hekk (68,6)</t>
  </si>
  <si>
    <t>200 hekk (68,6)</t>
  </si>
  <si>
    <t>Arne Hamarsland</t>
  </si>
  <si>
    <t>800 m</t>
  </si>
  <si>
    <t>3,56,11</t>
  </si>
  <si>
    <t>1500 m</t>
  </si>
  <si>
    <t>8,33,13</t>
  </si>
  <si>
    <t>Harald Alfred Aanerud</t>
  </si>
  <si>
    <t>80 hekk (76,2)</t>
  </si>
  <si>
    <t>300 hekk (76,2)</t>
  </si>
  <si>
    <t>Jorunn Hole</t>
  </si>
  <si>
    <t>300 hekk (68,6)</t>
  </si>
  <si>
    <t>Spyd 500</t>
  </si>
  <si>
    <t>3944p</t>
  </si>
  <si>
    <t>Marian Stenbakk</t>
  </si>
  <si>
    <t>1,38,76</t>
  </si>
  <si>
    <t>3,57,18</t>
  </si>
  <si>
    <t>7,43,77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</si>
</sst>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/yyyy"/>
    <numFmt numFmtId="165" formatCode="0.0"/>
    <numFmt numFmtId="166" formatCode="[$-414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39" applyFont="1" applyAlignment="1">
      <alignment horizontal="righ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/>
    </xf>
    <xf numFmtId="16" fontId="0" fillId="0" borderId="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16" fontId="0" fillId="0" borderId="0" xfId="0" applyNumberForma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1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43" fontId="0" fillId="0" borderId="0" xfId="39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6" fontId="32" fillId="0" borderId="14" xfId="0" applyNumberFormat="1" applyFont="1" applyBorder="1" applyAlignment="1">
      <alignment horizontal="center"/>
    </xf>
    <xf numFmtId="16" fontId="32" fillId="0" borderId="14" xfId="0" applyNumberFormat="1" applyFont="1" applyFill="1" applyBorder="1" applyAlignment="1">
      <alignment horizontal="center"/>
    </xf>
    <xf numFmtId="16" fontId="32" fillId="0" borderId="19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10" xfId="0" applyNumberFormat="1" applyBorder="1" applyAlignment="1">
      <alignment horizontal="left"/>
    </xf>
    <xf numFmtId="16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6" fontId="0" fillId="0" borderId="10" xfId="0" applyNumberFormat="1" applyFill="1" applyBorder="1" applyAlignment="1">
      <alignment horizontal="left"/>
    </xf>
    <xf numFmtId="16" fontId="0" fillId="0" borderId="12" xfId="0" applyNumberFormat="1" applyBorder="1" applyAlignment="1">
      <alignment horizontal="left"/>
    </xf>
    <xf numFmtId="16" fontId="0" fillId="0" borderId="0" xfId="0" applyNumberFormat="1" applyBorder="1" applyAlignment="1">
      <alignment horizontal="left"/>
    </xf>
    <xf numFmtId="16" fontId="0" fillId="0" borderId="12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943"/>
  <sheetViews>
    <sheetView tabSelected="1" zoomScale="85" zoomScaleNormal="85" zoomScalePageLayoutView="0" workbookViewId="0" topLeftCell="A1">
      <pane ySplit="1" topLeftCell="A47" activePane="bottomLeft" state="frozen"/>
      <selection pane="topLeft" activeCell="M1" sqref="M1"/>
      <selection pane="bottomLeft" activeCell="AE9" sqref="AE9"/>
    </sheetView>
  </sheetViews>
  <sheetFormatPr defaultColWidth="11.421875" defaultRowHeight="15"/>
  <cols>
    <col min="1" max="1" width="24.00390625" style="0" customWidth="1"/>
    <col min="2" max="2" width="5.7109375" style="0" bestFit="1" customWidth="1"/>
    <col min="3" max="3" width="15.28125" style="6" customWidth="1"/>
    <col min="4" max="4" width="9.7109375" style="2" bestFit="1" customWidth="1"/>
    <col min="5" max="5" width="13.28125" style="0" bestFit="1" customWidth="1"/>
    <col min="6" max="6" width="8.8515625" style="0" bestFit="1" customWidth="1"/>
    <col min="7" max="7" width="9.8515625" style="6" bestFit="1" customWidth="1"/>
    <col min="8" max="8" width="5.00390625" style="0" bestFit="1" customWidth="1"/>
    <col min="9" max="9" width="4.28125" style="0" customWidth="1"/>
    <col min="10" max="10" width="25.00390625" style="0" bestFit="1" customWidth="1"/>
    <col min="11" max="11" width="5.7109375" style="0" bestFit="1" customWidth="1"/>
    <col min="12" max="12" width="18.28125" style="6" bestFit="1" customWidth="1"/>
    <col min="13" max="13" width="8.140625" style="2" bestFit="1" customWidth="1"/>
    <col min="14" max="14" width="13.28125" style="0" bestFit="1" customWidth="1"/>
    <col min="15" max="15" width="8.8515625" style="0" bestFit="1" customWidth="1"/>
    <col min="16" max="16" width="10.140625" style="6" bestFit="1" customWidth="1"/>
    <col min="17" max="17" width="5.00390625" style="0" bestFit="1" customWidth="1"/>
    <col min="18" max="18" width="5.00390625" style="0" customWidth="1"/>
    <col min="19" max="19" width="24.8515625" style="0" customWidth="1"/>
    <col min="20" max="21" width="5.00390625" style="37" bestFit="1" customWidth="1"/>
    <col min="22" max="22" width="0.9921875" style="37" customWidth="1"/>
    <col min="23" max="23" width="2.421875" style="37" bestFit="1" customWidth="1"/>
    <col min="24" max="26" width="2.28125" style="37" bestFit="1" customWidth="1"/>
    <col min="27" max="27" width="2.421875" style="37" bestFit="1" customWidth="1"/>
    <col min="28" max="30" width="2.00390625" style="37" bestFit="1" customWidth="1"/>
    <col min="31" max="33" width="3.00390625" style="37" bestFit="1" customWidth="1"/>
    <col min="34" max="35" width="4.00390625" style="37" bestFit="1" customWidth="1"/>
    <col min="36" max="39" width="3.8515625" style="37" bestFit="1" customWidth="1"/>
    <col min="40" max="40" width="4.00390625" style="37" bestFit="1" customWidth="1"/>
    <col min="41" max="41" width="2.8515625" style="0" bestFit="1" customWidth="1"/>
    <col min="42" max="43" width="2.421875" style="37" bestFit="1" customWidth="1"/>
    <col min="44" max="44" width="2.28125" style="37" bestFit="1" customWidth="1"/>
    <col min="45" max="45" width="3.00390625" style="37" bestFit="1" customWidth="1"/>
    <col min="46" max="46" width="2.28125" style="37" bestFit="1" customWidth="1"/>
    <col min="47" max="47" width="2.421875" style="37" bestFit="1" customWidth="1"/>
    <col min="48" max="51" width="2.28125" style="37" bestFit="1" customWidth="1"/>
    <col min="52" max="52" width="3.140625" style="37" bestFit="1" customWidth="1"/>
    <col min="53" max="53" width="2.8515625" style="37" bestFit="1" customWidth="1"/>
    <col min="54" max="54" width="5.28125" style="37" bestFit="1" customWidth="1"/>
    <col min="55" max="55" width="5.00390625" style="37" customWidth="1"/>
    <col min="56" max="56" width="2.140625" style="0" bestFit="1" customWidth="1"/>
    <col min="57" max="57" width="2.140625" style="0" customWidth="1"/>
    <col min="58" max="58" width="3.140625" style="0" customWidth="1"/>
    <col min="59" max="59" width="26.57421875" style="0" customWidth="1"/>
    <col min="60" max="61" width="5.140625" style="0" bestFit="1" customWidth="1"/>
    <col min="62" max="62" width="2.28125" style="0" customWidth="1"/>
    <col min="63" max="66" width="3.28125" style="0" bestFit="1" customWidth="1"/>
    <col min="67" max="70" width="2.140625" style="0" bestFit="1" customWidth="1"/>
    <col min="71" max="73" width="3.140625" style="0" bestFit="1" customWidth="1"/>
    <col min="74" max="75" width="4.00390625" style="0" bestFit="1" customWidth="1"/>
    <col min="76" max="76" width="4.140625" style="0" bestFit="1" customWidth="1"/>
    <col min="77" max="78" width="4.00390625" style="0" bestFit="1" customWidth="1"/>
    <col min="79" max="79" width="2.8515625" style="0" bestFit="1" customWidth="1"/>
    <col min="80" max="80" width="4.00390625" style="0" bestFit="1" customWidth="1"/>
    <col min="81" max="83" width="2.421875" style="0" bestFit="1" customWidth="1"/>
    <col min="84" max="84" width="2.28125" style="0" bestFit="1" customWidth="1"/>
    <col min="85" max="85" width="3.140625" style="0" bestFit="1" customWidth="1"/>
    <col min="86" max="86" width="2.421875" style="0" bestFit="1" customWidth="1"/>
    <col min="87" max="87" width="2.8515625" style="0" bestFit="1" customWidth="1"/>
    <col min="88" max="88" width="3.28125" style="0" bestFit="1" customWidth="1"/>
    <col min="89" max="89" width="2.28125" style="0" bestFit="1" customWidth="1"/>
    <col min="90" max="90" width="1.7109375" style="0" customWidth="1"/>
    <col min="91" max="92" width="2.8515625" style="0" bestFit="1" customWidth="1"/>
    <col min="93" max="93" width="3.140625" style="0" bestFit="1" customWidth="1"/>
    <col min="94" max="94" width="5.28125" style="0" bestFit="1" customWidth="1"/>
  </cols>
  <sheetData>
    <row r="1" spans="1:94" ht="23.25">
      <c r="A1" s="1" t="s">
        <v>35</v>
      </c>
      <c r="C1" s="5" t="s">
        <v>15</v>
      </c>
      <c r="J1" s="1" t="s">
        <v>36</v>
      </c>
      <c r="S1" s="10"/>
      <c r="T1" s="10"/>
      <c r="U1" s="22"/>
      <c r="W1" s="37" t="s">
        <v>1088</v>
      </c>
      <c r="X1" s="37" t="s">
        <v>1089</v>
      </c>
      <c r="Y1" s="37" t="s">
        <v>1106</v>
      </c>
      <c r="Z1" s="37" t="s">
        <v>1090</v>
      </c>
      <c r="AA1" s="37" t="s">
        <v>1091</v>
      </c>
      <c r="AB1" s="37">
        <v>1</v>
      </c>
      <c r="AC1" s="37">
        <v>2</v>
      </c>
      <c r="AD1" s="37">
        <v>4</v>
      </c>
      <c r="AE1" s="37">
        <v>8</v>
      </c>
      <c r="AF1" s="37">
        <v>15</v>
      </c>
      <c r="AG1" s="37">
        <v>50</v>
      </c>
      <c r="AH1" s="37">
        <v>10</v>
      </c>
      <c r="AI1" s="37" t="s">
        <v>1107</v>
      </c>
      <c r="AJ1" s="37" t="s">
        <v>1090</v>
      </c>
      <c r="AK1" s="37" t="s">
        <v>1093</v>
      </c>
      <c r="AL1" s="37" t="s">
        <v>1105</v>
      </c>
      <c r="AM1" s="37" t="s">
        <v>1108</v>
      </c>
      <c r="AO1" s="37" t="s">
        <v>873</v>
      </c>
      <c r="AP1" s="37" t="s">
        <v>1096</v>
      </c>
      <c r="AQ1" s="37" t="s">
        <v>1097</v>
      </c>
      <c r="AR1" s="37" t="s">
        <v>1098</v>
      </c>
      <c r="AS1" s="37" t="s">
        <v>1109</v>
      </c>
      <c r="AT1" s="37" t="s">
        <v>1100</v>
      </c>
      <c r="AU1" s="37" t="s">
        <v>1101</v>
      </c>
      <c r="AV1" s="37" t="s">
        <v>1102</v>
      </c>
      <c r="AW1" s="37" t="s">
        <v>1103</v>
      </c>
      <c r="AX1" s="37" t="s">
        <v>1104</v>
      </c>
      <c r="AY1" s="37">
        <v>5</v>
      </c>
      <c r="AZ1" s="37">
        <v>10</v>
      </c>
      <c r="BA1" s="37" t="s">
        <v>1093</v>
      </c>
      <c r="BH1" s="37"/>
      <c r="BI1" s="37"/>
      <c r="BJ1" s="37"/>
      <c r="BK1" s="37" t="s">
        <v>1088</v>
      </c>
      <c r="BL1" s="37" t="s">
        <v>1089</v>
      </c>
      <c r="BM1" s="37" t="s">
        <v>1090</v>
      </c>
      <c r="BN1" s="37" t="s">
        <v>1091</v>
      </c>
      <c r="BO1" s="37">
        <v>1</v>
      </c>
      <c r="BP1" s="37">
        <v>2</v>
      </c>
      <c r="BQ1" s="37">
        <v>4</v>
      </c>
      <c r="BR1" s="37">
        <v>8</v>
      </c>
      <c r="BS1" s="37">
        <v>15</v>
      </c>
      <c r="BT1" s="37">
        <v>50</v>
      </c>
      <c r="BU1" s="37">
        <v>10</v>
      </c>
      <c r="BV1" s="37" t="s">
        <v>1092</v>
      </c>
      <c r="BW1" s="37" t="s">
        <v>1093</v>
      </c>
      <c r="BX1" s="37" t="s">
        <v>1105</v>
      </c>
      <c r="BY1" s="37" t="s">
        <v>1094</v>
      </c>
      <c r="BZ1" s="37" t="s">
        <v>1095</v>
      </c>
      <c r="CA1" s="37" t="s">
        <v>873</v>
      </c>
      <c r="CB1" s="51" t="s">
        <v>878</v>
      </c>
      <c r="CC1" s="38" t="s">
        <v>1096</v>
      </c>
      <c r="CD1" s="37" t="s">
        <v>1097</v>
      </c>
      <c r="CE1" s="37" t="s">
        <v>1098</v>
      </c>
      <c r="CF1" s="37" t="s">
        <v>1099</v>
      </c>
      <c r="CG1" s="37" t="s">
        <v>1100</v>
      </c>
      <c r="CH1" s="37" t="s">
        <v>1101</v>
      </c>
      <c r="CI1" s="37" t="s">
        <v>1102</v>
      </c>
      <c r="CJ1" s="37" t="s">
        <v>1103</v>
      </c>
      <c r="CK1" s="37" t="s">
        <v>1104</v>
      </c>
      <c r="CL1" s="37"/>
      <c r="CM1" s="37">
        <v>5</v>
      </c>
      <c r="CN1" s="37">
        <v>7</v>
      </c>
      <c r="CO1" s="37" t="s">
        <v>1093</v>
      </c>
      <c r="CP1" s="37"/>
    </row>
    <row r="2" spans="1:94" ht="15">
      <c r="A2" t="s">
        <v>6</v>
      </c>
      <c r="B2" t="s">
        <v>7</v>
      </c>
      <c r="C2" s="6">
        <v>1500</v>
      </c>
      <c r="D2" s="2" t="s">
        <v>8</v>
      </c>
      <c r="E2" t="s">
        <v>2</v>
      </c>
      <c r="F2" t="s">
        <v>3</v>
      </c>
      <c r="H2">
        <v>1979</v>
      </c>
      <c r="J2" t="s">
        <v>37</v>
      </c>
      <c r="K2" t="s">
        <v>12</v>
      </c>
      <c r="L2" s="6" t="s">
        <v>27</v>
      </c>
      <c r="M2" s="2">
        <v>3.97</v>
      </c>
      <c r="N2" t="s">
        <v>2</v>
      </c>
      <c r="O2" t="s">
        <v>3</v>
      </c>
      <c r="Q2">
        <v>1979</v>
      </c>
      <c r="S2" s="10"/>
      <c r="T2" s="38"/>
      <c r="U2" s="39"/>
      <c r="BG2" s="46" t="s">
        <v>888</v>
      </c>
      <c r="BH2" s="37"/>
      <c r="BI2" s="37"/>
      <c r="BJ2" s="46"/>
      <c r="BK2" s="47"/>
      <c r="BL2" s="47"/>
      <c r="BM2" s="37"/>
      <c r="BN2" s="47"/>
      <c r="BO2" s="3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52" t="s">
        <v>868</v>
      </c>
      <c r="CD2" s="47"/>
      <c r="CE2" s="47"/>
      <c r="CF2" s="47"/>
      <c r="CG2" s="37"/>
      <c r="CH2" s="37"/>
      <c r="CI2" s="37"/>
      <c r="CJ2" s="37"/>
      <c r="CK2" s="37"/>
      <c r="CL2" s="37"/>
      <c r="CM2" s="37"/>
      <c r="CN2" s="37"/>
      <c r="CO2" s="37"/>
      <c r="CP2" s="37"/>
    </row>
    <row r="3" spans="1:94" ht="15">
      <c r="A3" t="s">
        <v>6</v>
      </c>
      <c r="B3" t="s">
        <v>7</v>
      </c>
      <c r="C3" s="6" t="s">
        <v>9</v>
      </c>
      <c r="D3" s="2" t="s">
        <v>10</v>
      </c>
      <c r="E3" t="s">
        <v>2</v>
      </c>
      <c r="F3" t="s">
        <v>3</v>
      </c>
      <c r="H3">
        <v>1979</v>
      </c>
      <c r="J3" t="s">
        <v>37</v>
      </c>
      <c r="K3" t="s">
        <v>12</v>
      </c>
      <c r="L3" s="6" t="s">
        <v>23</v>
      </c>
      <c r="M3" s="2">
        <v>1.25</v>
      </c>
      <c r="N3" t="s">
        <v>2</v>
      </c>
      <c r="O3" t="s">
        <v>3</v>
      </c>
      <c r="Q3">
        <v>1979</v>
      </c>
      <c r="S3" s="20"/>
      <c r="T3" s="39"/>
      <c r="U3" s="39"/>
      <c r="V3" s="39"/>
      <c r="W3" s="38"/>
      <c r="X3" s="38"/>
      <c r="Y3" s="39"/>
      <c r="AN3" s="51" t="s">
        <v>878</v>
      </c>
      <c r="AO3" s="37"/>
      <c r="BC3" s="4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52" t="s">
        <v>881</v>
      </c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</row>
    <row r="4" spans="1:94" ht="15">
      <c r="A4" t="s">
        <v>33</v>
      </c>
      <c r="B4" t="s">
        <v>5</v>
      </c>
      <c r="C4" s="6" t="s">
        <v>34</v>
      </c>
      <c r="D4" s="2">
        <v>43.16</v>
      </c>
      <c r="E4" t="s">
        <v>2</v>
      </c>
      <c r="F4" t="s">
        <v>3</v>
      </c>
      <c r="H4">
        <v>1979</v>
      </c>
      <c r="J4" s="7" t="s">
        <v>37</v>
      </c>
      <c r="K4" s="7" t="s">
        <v>12</v>
      </c>
      <c r="L4" s="8" t="s">
        <v>34</v>
      </c>
      <c r="M4" s="9">
        <v>24.54</v>
      </c>
      <c r="N4" s="7" t="s">
        <v>2</v>
      </c>
      <c r="O4" s="7" t="s">
        <v>3</v>
      </c>
      <c r="P4" s="8"/>
      <c r="Q4" s="7">
        <v>1979</v>
      </c>
      <c r="S4" s="20"/>
      <c r="T4" s="39"/>
      <c r="U4" s="39"/>
      <c r="V4" s="39"/>
      <c r="W4" s="38"/>
      <c r="X4" s="38"/>
      <c r="Y4" s="40"/>
      <c r="AN4" s="52" t="s">
        <v>868</v>
      </c>
      <c r="AO4" s="37"/>
      <c r="BH4" s="47"/>
      <c r="BI4" s="47"/>
      <c r="BJ4" s="47"/>
      <c r="BK4" s="48" t="s">
        <v>864</v>
      </c>
      <c r="BL4" s="49" t="s">
        <v>865</v>
      </c>
      <c r="BM4" s="50" t="s">
        <v>866</v>
      </c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52" t="s">
        <v>879</v>
      </c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</row>
    <row r="5" spans="1:94" ht="15">
      <c r="A5" t="s">
        <v>4</v>
      </c>
      <c r="B5" t="s">
        <v>5</v>
      </c>
      <c r="C5" s="6">
        <v>200</v>
      </c>
      <c r="D5" s="2">
        <v>24.8</v>
      </c>
      <c r="E5" t="s">
        <v>2</v>
      </c>
      <c r="F5" t="s">
        <v>3</v>
      </c>
      <c r="H5">
        <v>1979</v>
      </c>
      <c r="J5" s="10" t="s">
        <v>94</v>
      </c>
      <c r="K5" s="10" t="s">
        <v>39</v>
      </c>
      <c r="L5" s="6" t="s">
        <v>31</v>
      </c>
      <c r="M5" s="2">
        <v>7.97</v>
      </c>
      <c r="N5" s="10" t="s">
        <v>41</v>
      </c>
      <c r="O5" s="10" t="s">
        <v>42</v>
      </c>
      <c r="P5" s="75">
        <v>40034</v>
      </c>
      <c r="Q5" s="10">
        <v>1981</v>
      </c>
      <c r="S5" s="46" t="s">
        <v>889</v>
      </c>
      <c r="V5" s="46"/>
      <c r="W5" s="47"/>
      <c r="X5" s="47"/>
      <c r="Z5" s="47"/>
      <c r="AB5" s="47"/>
      <c r="AC5" s="47"/>
      <c r="AD5" s="47"/>
      <c r="AE5" s="47"/>
      <c r="AF5" s="47"/>
      <c r="AG5" s="47"/>
      <c r="AH5" s="47"/>
      <c r="AI5" s="47"/>
      <c r="AN5" s="52" t="s">
        <v>881</v>
      </c>
      <c r="AO5" s="3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51" t="s">
        <v>867</v>
      </c>
      <c r="BW5" s="51" t="s">
        <v>867</v>
      </c>
      <c r="BX5" s="51" t="s">
        <v>867</v>
      </c>
      <c r="BY5" s="47"/>
      <c r="BZ5" s="47"/>
      <c r="CA5" s="47"/>
      <c r="CB5" s="52" t="s">
        <v>866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51" t="s">
        <v>867</v>
      </c>
      <c r="CP5" s="47"/>
    </row>
    <row r="6" spans="1:94" ht="15">
      <c r="A6" t="s">
        <v>4</v>
      </c>
      <c r="B6" t="s">
        <v>5</v>
      </c>
      <c r="C6" s="6">
        <v>400</v>
      </c>
      <c r="D6" s="2">
        <v>54.3</v>
      </c>
      <c r="E6" t="s">
        <v>2</v>
      </c>
      <c r="F6" t="s">
        <v>3</v>
      </c>
      <c r="H6">
        <v>1979</v>
      </c>
      <c r="J6" s="10" t="s">
        <v>59</v>
      </c>
      <c r="K6" s="10" t="s">
        <v>39</v>
      </c>
      <c r="L6" s="6">
        <v>800</v>
      </c>
      <c r="M6" s="2" t="s">
        <v>60</v>
      </c>
      <c r="N6" s="10" t="s">
        <v>41</v>
      </c>
      <c r="O6" s="10" t="s">
        <v>42</v>
      </c>
      <c r="P6" s="75">
        <v>40032</v>
      </c>
      <c r="Q6" s="10">
        <v>1981</v>
      </c>
      <c r="S6" s="10"/>
      <c r="T6" s="38"/>
      <c r="U6" s="39"/>
      <c r="V6" s="39"/>
      <c r="X6" s="38"/>
      <c r="Y6" s="40"/>
      <c r="Z6" s="44">
        <v>2</v>
      </c>
      <c r="AN6" s="52" t="s">
        <v>879</v>
      </c>
      <c r="AO6" s="3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52" t="s">
        <v>868</v>
      </c>
      <c r="BW6" s="52" t="s">
        <v>868</v>
      </c>
      <c r="BX6" s="52" t="s">
        <v>868</v>
      </c>
      <c r="BY6" s="51" t="s">
        <v>865</v>
      </c>
      <c r="BZ6" s="51" t="s">
        <v>865</v>
      </c>
      <c r="CA6" s="47"/>
      <c r="CB6" s="52" t="s">
        <v>882</v>
      </c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52" t="s">
        <v>868</v>
      </c>
      <c r="CP6" s="47"/>
    </row>
    <row r="7" spans="1:94" ht="15">
      <c r="A7" t="s">
        <v>11</v>
      </c>
      <c r="B7" t="s">
        <v>12</v>
      </c>
      <c r="C7" s="6" t="s">
        <v>9</v>
      </c>
      <c r="D7" s="2" t="s">
        <v>13</v>
      </c>
      <c r="E7" t="s">
        <v>2</v>
      </c>
      <c r="F7" t="s">
        <v>3</v>
      </c>
      <c r="H7">
        <v>1979</v>
      </c>
      <c r="J7" s="10" t="s">
        <v>59</v>
      </c>
      <c r="K7" s="10" t="s">
        <v>39</v>
      </c>
      <c r="L7" s="6">
        <v>1500</v>
      </c>
      <c r="M7" s="2" t="s">
        <v>98</v>
      </c>
      <c r="N7" s="10" t="s">
        <v>41</v>
      </c>
      <c r="O7" s="10" t="s">
        <v>42</v>
      </c>
      <c r="P7" s="75">
        <v>40034</v>
      </c>
      <c r="Q7" s="10">
        <v>1981</v>
      </c>
      <c r="S7" s="10"/>
      <c r="T7" s="59"/>
      <c r="U7" s="60"/>
      <c r="V7" s="60"/>
      <c r="W7" s="47"/>
      <c r="X7" s="59"/>
      <c r="Y7" s="61"/>
      <c r="Z7" s="52">
        <v>0</v>
      </c>
      <c r="AA7" s="49" t="s">
        <v>864</v>
      </c>
      <c r="AB7" s="49" t="s">
        <v>865</v>
      </c>
      <c r="AC7" s="50" t="s">
        <v>866</v>
      </c>
      <c r="AD7" s="47"/>
      <c r="AE7" s="47"/>
      <c r="AF7" s="47"/>
      <c r="AG7" s="47"/>
      <c r="AH7" s="47"/>
      <c r="AI7" s="51">
        <v>2</v>
      </c>
      <c r="AJ7" s="51">
        <v>3</v>
      </c>
      <c r="AK7" s="51" t="s">
        <v>867</v>
      </c>
      <c r="AL7" s="51" t="s">
        <v>867</v>
      </c>
      <c r="AM7" s="47"/>
      <c r="AN7" s="52" t="s">
        <v>866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51" t="s">
        <v>867</v>
      </c>
      <c r="BB7" s="47"/>
      <c r="BG7" t="s">
        <v>890</v>
      </c>
      <c r="BH7" s="51" t="s">
        <v>869</v>
      </c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52" t="s">
        <v>870</v>
      </c>
      <c r="BW7" s="52" t="s">
        <v>870</v>
      </c>
      <c r="BX7" s="52" t="s">
        <v>870</v>
      </c>
      <c r="BY7" s="52" t="s">
        <v>866</v>
      </c>
      <c r="BZ7" s="52" t="s">
        <v>866</v>
      </c>
      <c r="CA7" s="47"/>
      <c r="CB7" s="52" t="s">
        <v>866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52" t="s">
        <v>871</v>
      </c>
      <c r="CP7" s="47"/>
    </row>
    <row r="8" spans="1:94" ht="15">
      <c r="A8" t="s">
        <v>22</v>
      </c>
      <c r="B8" t="s">
        <v>12</v>
      </c>
      <c r="C8" s="6" t="s">
        <v>23</v>
      </c>
      <c r="D8" s="3">
        <v>1.6</v>
      </c>
      <c r="E8" t="s">
        <v>2</v>
      </c>
      <c r="F8" t="s">
        <v>3</v>
      </c>
      <c r="H8">
        <v>1979</v>
      </c>
      <c r="J8" s="10" t="s">
        <v>118</v>
      </c>
      <c r="K8" s="10" t="s">
        <v>39</v>
      </c>
      <c r="L8" s="6" t="s">
        <v>116</v>
      </c>
      <c r="M8" s="2">
        <v>39.25</v>
      </c>
      <c r="N8" s="10" t="s">
        <v>41</v>
      </c>
      <c r="O8" s="10" t="s">
        <v>42</v>
      </c>
      <c r="P8" s="75">
        <v>40034</v>
      </c>
      <c r="Q8" s="10">
        <v>1981</v>
      </c>
      <c r="S8" s="10"/>
      <c r="T8" s="59"/>
      <c r="U8" s="60"/>
      <c r="V8" s="60"/>
      <c r="W8" s="59"/>
      <c r="X8" s="59"/>
      <c r="Y8" s="60"/>
      <c r="Z8" s="52">
        <v>0</v>
      </c>
      <c r="AA8" s="47"/>
      <c r="AB8" s="47"/>
      <c r="AC8" s="47"/>
      <c r="AD8" s="47"/>
      <c r="AE8" s="47"/>
      <c r="AF8" s="47"/>
      <c r="AG8" s="47"/>
      <c r="AH8" s="47"/>
      <c r="AI8" s="52">
        <v>0</v>
      </c>
      <c r="AJ8" s="52">
        <v>0</v>
      </c>
      <c r="AK8" s="52" t="s">
        <v>868</v>
      </c>
      <c r="AL8" s="52" t="s">
        <v>868</v>
      </c>
      <c r="AM8" s="51" t="s">
        <v>865</v>
      </c>
      <c r="AN8" s="52" t="s">
        <v>882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52" t="s">
        <v>868</v>
      </c>
      <c r="BB8" s="47"/>
      <c r="BG8" s="10" t="s">
        <v>285</v>
      </c>
      <c r="BH8" s="52" t="s">
        <v>872</v>
      </c>
      <c r="BI8" s="51" t="s">
        <v>871</v>
      </c>
      <c r="BJ8" s="47"/>
      <c r="BK8" s="47"/>
      <c r="BL8" s="51">
        <v>1</v>
      </c>
      <c r="BM8" s="51">
        <v>3</v>
      </c>
      <c r="BN8" s="51">
        <v>4</v>
      </c>
      <c r="BO8" s="47"/>
      <c r="BP8" s="47"/>
      <c r="BQ8" s="47"/>
      <c r="BR8" s="47"/>
      <c r="BS8" s="47"/>
      <c r="BT8" s="47"/>
      <c r="BU8" s="47"/>
      <c r="BV8" s="52" t="s">
        <v>870</v>
      </c>
      <c r="BW8" s="52" t="s">
        <v>870</v>
      </c>
      <c r="BX8" s="52" t="s">
        <v>870</v>
      </c>
      <c r="BY8" s="52" t="s">
        <v>874</v>
      </c>
      <c r="BZ8" s="52" t="s">
        <v>874</v>
      </c>
      <c r="CA8" s="51" t="s">
        <v>873</v>
      </c>
      <c r="CB8" s="52" t="s">
        <v>875</v>
      </c>
      <c r="CC8" s="47"/>
      <c r="CD8" s="47"/>
      <c r="CE8" s="51" t="s">
        <v>865</v>
      </c>
      <c r="CF8" s="47"/>
      <c r="CG8" s="47"/>
      <c r="CH8" s="47"/>
      <c r="CI8" s="47"/>
      <c r="CJ8" s="47"/>
      <c r="CK8" s="47"/>
      <c r="CL8" s="47"/>
      <c r="CM8" s="47"/>
      <c r="CN8" s="47"/>
      <c r="CO8" s="52" t="s">
        <v>865</v>
      </c>
      <c r="CP8" s="51" t="s">
        <v>865</v>
      </c>
    </row>
    <row r="9" spans="1:94" ht="15">
      <c r="A9" t="s">
        <v>30</v>
      </c>
      <c r="B9" t="s">
        <v>12</v>
      </c>
      <c r="C9" s="6" t="s">
        <v>31</v>
      </c>
      <c r="D9" s="2">
        <v>14.07</v>
      </c>
      <c r="E9" t="s">
        <v>2</v>
      </c>
      <c r="F9" t="s">
        <v>3</v>
      </c>
      <c r="H9">
        <v>1979</v>
      </c>
      <c r="J9" s="10" t="s">
        <v>97</v>
      </c>
      <c r="K9" s="10" t="s">
        <v>7</v>
      </c>
      <c r="L9" s="6">
        <v>400</v>
      </c>
      <c r="M9" s="2">
        <v>65.3</v>
      </c>
      <c r="N9" s="10" t="s">
        <v>41</v>
      </c>
      <c r="O9" s="10" t="s">
        <v>42</v>
      </c>
      <c r="P9" s="75">
        <v>40034</v>
      </c>
      <c r="Q9" s="10">
        <v>1981</v>
      </c>
      <c r="S9" t="s">
        <v>890</v>
      </c>
      <c r="T9" s="63" t="s">
        <v>869</v>
      </c>
      <c r="U9" s="60"/>
      <c r="V9" s="62"/>
      <c r="W9" s="59"/>
      <c r="X9" s="59"/>
      <c r="Y9" s="61"/>
      <c r="Z9" s="55"/>
      <c r="AA9" s="47"/>
      <c r="AB9" s="47"/>
      <c r="AC9" s="47"/>
      <c r="AD9" s="47"/>
      <c r="AE9" s="47"/>
      <c r="AF9" s="47"/>
      <c r="AG9" s="47"/>
      <c r="AH9" s="47"/>
      <c r="AI9" s="52">
        <v>0</v>
      </c>
      <c r="AJ9" s="52">
        <v>0</v>
      </c>
      <c r="AK9" s="52" t="s">
        <v>870</v>
      </c>
      <c r="AL9" s="52" t="s">
        <v>870</v>
      </c>
      <c r="AM9" s="52" t="s">
        <v>866</v>
      </c>
      <c r="AN9" s="52" t="s">
        <v>866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52" t="s">
        <v>871</v>
      </c>
      <c r="BB9" s="47"/>
      <c r="BG9" t="s">
        <v>918</v>
      </c>
      <c r="BH9" s="52" t="s">
        <v>874</v>
      </c>
      <c r="BI9" s="52" t="s">
        <v>875</v>
      </c>
      <c r="BJ9" s="47"/>
      <c r="BK9" s="53">
        <v>8</v>
      </c>
      <c r="BL9" s="52">
        <v>0</v>
      </c>
      <c r="BM9" s="52">
        <v>0</v>
      </c>
      <c r="BN9" s="52">
        <v>0</v>
      </c>
      <c r="BO9" s="47"/>
      <c r="BP9" s="47"/>
      <c r="BQ9" s="47"/>
      <c r="BR9" s="47"/>
      <c r="BS9" s="47"/>
      <c r="BT9" s="47"/>
      <c r="BU9" s="47"/>
      <c r="BV9" s="52" t="s">
        <v>877</v>
      </c>
      <c r="BW9" s="52" t="s">
        <v>877</v>
      </c>
      <c r="BX9" s="52" t="s">
        <v>877</v>
      </c>
      <c r="BY9" s="52" t="s">
        <v>874</v>
      </c>
      <c r="BZ9" s="52" t="s">
        <v>874</v>
      </c>
      <c r="CA9" s="52" t="s">
        <v>868</v>
      </c>
      <c r="CB9" s="52" t="s">
        <v>871</v>
      </c>
      <c r="CC9" s="47"/>
      <c r="CD9" s="53" t="s">
        <v>878</v>
      </c>
      <c r="CE9" s="52" t="s">
        <v>874</v>
      </c>
      <c r="CF9" s="47"/>
      <c r="CG9" s="47"/>
      <c r="CH9" s="51" t="s">
        <v>879</v>
      </c>
      <c r="CI9" s="51" t="s">
        <v>871</v>
      </c>
      <c r="CJ9" s="47"/>
      <c r="CK9" s="47"/>
      <c r="CL9" s="47"/>
      <c r="CM9" s="51">
        <v>5</v>
      </c>
      <c r="CN9" s="53">
        <v>7</v>
      </c>
      <c r="CO9" s="52"/>
      <c r="CP9" s="52" t="s">
        <v>880</v>
      </c>
    </row>
    <row r="10" spans="1:94" ht="15">
      <c r="A10" t="s">
        <v>16</v>
      </c>
      <c r="B10" t="s">
        <v>18</v>
      </c>
      <c r="C10" s="6" t="s">
        <v>14</v>
      </c>
      <c r="D10" s="2" t="s">
        <v>21</v>
      </c>
      <c r="E10" t="s">
        <v>2</v>
      </c>
      <c r="F10" t="s">
        <v>3</v>
      </c>
      <c r="H10">
        <v>1979</v>
      </c>
      <c r="J10" s="10" t="s">
        <v>61</v>
      </c>
      <c r="K10" s="10" t="s">
        <v>7</v>
      </c>
      <c r="L10" s="6">
        <v>800</v>
      </c>
      <c r="M10" s="2" t="s">
        <v>62</v>
      </c>
      <c r="N10" s="10" t="s">
        <v>41</v>
      </c>
      <c r="O10" s="10" t="s">
        <v>42</v>
      </c>
      <c r="P10" s="75">
        <v>40032</v>
      </c>
      <c r="Q10" s="10">
        <v>1981</v>
      </c>
      <c r="S10" s="10" t="s">
        <v>138</v>
      </c>
      <c r="T10" s="64" t="s">
        <v>872</v>
      </c>
      <c r="U10" s="51" t="s">
        <v>871</v>
      </c>
      <c r="V10" s="62"/>
      <c r="W10" s="59"/>
      <c r="X10" s="63">
        <v>1</v>
      </c>
      <c r="Y10" s="63">
        <v>1</v>
      </c>
      <c r="Z10" s="51">
        <v>3</v>
      </c>
      <c r="AA10" s="51">
        <v>4</v>
      </c>
      <c r="AB10" s="47"/>
      <c r="AC10" s="47"/>
      <c r="AD10" s="47"/>
      <c r="AE10" s="47"/>
      <c r="AF10" s="47"/>
      <c r="AG10" s="47"/>
      <c r="AH10" s="47"/>
      <c r="AI10" s="52">
        <v>0</v>
      </c>
      <c r="AJ10" s="52">
        <v>0</v>
      </c>
      <c r="AK10" s="52" t="s">
        <v>870</v>
      </c>
      <c r="AL10" s="52" t="s">
        <v>870</v>
      </c>
      <c r="AM10" s="52" t="s">
        <v>874</v>
      </c>
      <c r="AN10" s="52" t="s">
        <v>875</v>
      </c>
      <c r="AO10" s="51" t="s">
        <v>873</v>
      </c>
      <c r="AP10" s="47"/>
      <c r="AQ10" s="47"/>
      <c r="AR10" s="51" t="s">
        <v>865</v>
      </c>
      <c r="AS10" s="47"/>
      <c r="AT10" s="47"/>
      <c r="AU10" s="47"/>
      <c r="AV10" s="47"/>
      <c r="AW10" s="47"/>
      <c r="AX10" s="47"/>
      <c r="AY10" s="47"/>
      <c r="AZ10" s="53">
        <v>1</v>
      </c>
      <c r="BA10" s="52" t="s">
        <v>865</v>
      </c>
      <c r="BB10" s="51" t="s">
        <v>865</v>
      </c>
      <c r="BH10" s="52" t="s">
        <v>871</v>
      </c>
      <c r="BI10" s="52" t="s">
        <v>871</v>
      </c>
      <c r="BJ10" s="47"/>
      <c r="BK10" s="54">
        <v>0</v>
      </c>
      <c r="BL10" s="52">
        <v>0</v>
      </c>
      <c r="BM10" s="52">
        <v>0</v>
      </c>
      <c r="BN10" s="52">
        <v>0</v>
      </c>
      <c r="BO10" s="47"/>
      <c r="BP10" s="47"/>
      <c r="BQ10" s="47"/>
      <c r="BR10" s="47"/>
      <c r="BS10" s="47"/>
      <c r="BT10" s="47"/>
      <c r="BU10" s="53">
        <v>1</v>
      </c>
      <c r="BV10" s="52" t="s">
        <v>868</v>
      </c>
      <c r="BW10" s="52" t="s">
        <v>868</v>
      </c>
      <c r="BX10" s="52" t="s">
        <v>868</v>
      </c>
      <c r="BY10" s="52" t="s">
        <v>866</v>
      </c>
      <c r="BZ10" s="52" t="s">
        <v>866</v>
      </c>
      <c r="CA10" s="52" t="s">
        <v>874</v>
      </c>
      <c r="CB10" s="52" t="s">
        <v>878</v>
      </c>
      <c r="CC10" s="53" t="s">
        <v>876</v>
      </c>
      <c r="CD10" s="54" t="s">
        <v>866</v>
      </c>
      <c r="CE10" s="52" t="s">
        <v>866</v>
      </c>
      <c r="CF10" s="47"/>
      <c r="CG10" s="47"/>
      <c r="CH10" s="52" t="s">
        <v>875</v>
      </c>
      <c r="CI10" s="52" t="s">
        <v>878</v>
      </c>
      <c r="CJ10" s="47"/>
      <c r="CK10" s="47"/>
      <c r="CL10" s="47"/>
      <c r="CM10" s="52"/>
      <c r="CN10" s="54"/>
      <c r="CO10" s="52">
        <v>5</v>
      </c>
      <c r="CP10" s="52" t="s">
        <v>865</v>
      </c>
    </row>
    <row r="11" spans="1:94" ht="15">
      <c r="A11" t="s">
        <v>24</v>
      </c>
      <c r="B11" t="s">
        <v>1</v>
      </c>
      <c r="C11" s="6" t="s">
        <v>23</v>
      </c>
      <c r="D11" s="2">
        <v>1.35</v>
      </c>
      <c r="E11" t="s">
        <v>2</v>
      </c>
      <c r="F11" t="s">
        <v>3</v>
      </c>
      <c r="H11">
        <v>1979</v>
      </c>
      <c r="J11" s="10" t="s">
        <v>61</v>
      </c>
      <c r="K11" s="10" t="s">
        <v>7</v>
      </c>
      <c r="L11" s="6">
        <v>1500</v>
      </c>
      <c r="M11" s="2" t="s">
        <v>99</v>
      </c>
      <c r="N11" s="10" t="s">
        <v>41</v>
      </c>
      <c r="O11" s="10" t="s">
        <v>42</v>
      </c>
      <c r="P11" s="75">
        <v>40034</v>
      </c>
      <c r="Q11" s="10">
        <v>1981</v>
      </c>
      <c r="S11" s="10" t="s">
        <v>891</v>
      </c>
      <c r="T11" s="64" t="s">
        <v>874</v>
      </c>
      <c r="U11" s="52" t="s">
        <v>875</v>
      </c>
      <c r="V11" s="62"/>
      <c r="W11" s="66">
        <v>8</v>
      </c>
      <c r="X11" s="64">
        <v>0</v>
      </c>
      <c r="Y11" s="64">
        <v>1</v>
      </c>
      <c r="Z11" s="52">
        <v>0</v>
      </c>
      <c r="AA11" s="52">
        <v>0</v>
      </c>
      <c r="AB11" s="47"/>
      <c r="AC11" s="47"/>
      <c r="AD11" s="47"/>
      <c r="AE11" s="47"/>
      <c r="AF11" s="47"/>
      <c r="AG11" s="47"/>
      <c r="AH11" s="47"/>
      <c r="AI11" s="52" t="s">
        <v>876</v>
      </c>
      <c r="AJ11" s="52" t="s">
        <v>876</v>
      </c>
      <c r="AK11" s="52" t="s">
        <v>877</v>
      </c>
      <c r="AL11" s="52" t="s">
        <v>877</v>
      </c>
      <c r="AM11" s="52" t="s">
        <v>874</v>
      </c>
      <c r="AN11" s="52" t="s">
        <v>871</v>
      </c>
      <c r="AO11" s="52" t="s">
        <v>868</v>
      </c>
      <c r="AP11" s="47"/>
      <c r="AQ11" s="53" t="s">
        <v>878</v>
      </c>
      <c r="AR11" s="52" t="s">
        <v>874</v>
      </c>
      <c r="AS11" s="47"/>
      <c r="AT11" s="47"/>
      <c r="AU11" s="51" t="s">
        <v>879</v>
      </c>
      <c r="AV11" s="51" t="s">
        <v>871</v>
      </c>
      <c r="AW11" s="47"/>
      <c r="AX11" s="47"/>
      <c r="AY11" s="53">
        <v>5</v>
      </c>
      <c r="AZ11" s="54">
        <v>0</v>
      </c>
      <c r="BA11" s="52"/>
      <c r="BB11" s="52" t="s">
        <v>880</v>
      </c>
      <c r="BH11" s="52" t="s">
        <v>865</v>
      </c>
      <c r="BI11" s="52" t="s">
        <v>865</v>
      </c>
      <c r="BJ11" s="47"/>
      <c r="BK11" s="54" t="s">
        <v>876</v>
      </c>
      <c r="BL11" s="52" t="s">
        <v>876</v>
      </c>
      <c r="BM11" s="52" t="s">
        <v>876</v>
      </c>
      <c r="BN11" s="52" t="s">
        <v>876</v>
      </c>
      <c r="BO11" s="47"/>
      <c r="BP11" s="47"/>
      <c r="BQ11" s="47"/>
      <c r="BR11" s="47"/>
      <c r="BS11" s="51">
        <v>1</v>
      </c>
      <c r="BT11" s="53">
        <v>5</v>
      </c>
      <c r="BU11" s="54">
        <v>0</v>
      </c>
      <c r="BV11" s="52" t="s">
        <v>881</v>
      </c>
      <c r="BW11" s="52" t="s">
        <v>881</v>
      </c>
      <c r="BX11" s="52" t="s">
        <v>881</v>
      </c>
      <c r="BY11" s="52" t="s">
        <v>881</v>
      </c>
      <c r="BZ11" s="52" t="s">
        <v>881</v>
      </c>
      <c r="CA11" s="52" t="s">
        <v>868</v>
      </c>
      <c r="CB11" s="52" t="s">
        <v>872</v>
      </c>
      <c r="CC11" s="54" t="s">
        <v>872</v>
      </c>
      <c r="CD11" s="54" t="s">
        <v>881</v>
      </c>
      <c r="CE11" s="52" t="s">
        <v>871</v>
      </c>
      <c r="CF11" s="51" t="s">
        <v>871</v>
      </c>
      <c r="CG11" s="53" t="s">
        <v>867</v>
      </c>
      <c r="CH11" s="52" t="s">
        <v>871</v>
      </c>
      <c r="CI11" s="52" t="s">
        <v>866</v>
      </c>
      <c r="CJ11" s="51" t="s">
        <v>871</v>
      </c>
      <c r="CK11" s="51" t="s">
        <v>882</v>
      </c>
      <c r="CL11" s="47"/>
      <c r="CM11" s="52" t="s">
        <v>867</v>
      </c>
      <c r="CN11" s="54" t="s">
        <v>867</v>
      </c>
      <c r="CO11" s="52" t="s">
        <v>867</v>
      </c>
      <c r="CP11" s="52" t="s">
        <v>868</v>
      </c>
    </row>
    <row r="12" spans="1:94" ht="15">
      <c r="A12" t="s">
        <v>24</v>
      </c>
      <c r="B12" t="s">
        <v>1</v>
      </c>
      <c r="C12" s="6" t="s">
        <v>27</v>
      </c>
      <c r="D12" s="2">
        <v>4.56</v>
      </c>
      <c r="E12" t="s">
        <v>2</v>
      </c>
      <c r="F12" t="s">
        <v>3</v>
      </c>
      <c r="H12">
        <v>1979</v>
      </c>
      <c r="J12" s="10" t="s">
        <v>76</v>
      </c>
      <c r="K12" s="10" t="s">
        <v>5</v>
      </c>
      <c r="L12" s="6" t="s">
        <v>34</v>
      </c>
      <c r="M12" s="3">
        <v>26</v>
      </c>
      <c r="N12" s="10" t="s">
        <v>41</v>
      </c>
      <c r="O12" s="10" t="s">
        <v>42</v>
      </c>
      <c r="P12" s="75">
        <v>40033</v>
      </c>
      <c r="Q12" s="10">
        <v>1981</v>
      </c>
      <c r="S12" s="10"/>
      <c r="T12" s="64" t="s">
        <v>871</v>
      </c>
      <c r="U12" s="52" t="s">
        <v>871</v>
      </c>
      <c r="V12" s="60"/>
      <c r="W12" s="67">
        <v>0</v>
      </c>
      <c r="X12" s="64">
        <v>0</v>
      </c>
      <c r="Y12" s="64">
        <v>0</v>
      </c>
      <c r="Z12" s="52">
        <v>0</v>
      </c>
      <c r="AA12" s="52">
        <v>0</v>
      </c>
      <c r="AB12" s="47"/>
      <c r="AC12" s="47"/>
      <c r="AD12" s="47"/>
      <c r="AE12" s="47"/>
      <c r="AF12" s="47"/>
      <c r="AG12" s="47"/>
      <c r="AH12" s="53">
        <v>1</v>
      </c>
      <c r="AI12" s="52" t="s">
        <v>875</v>
      </c>
      <c r="AJ12" s="52" t="s">
        <v>875</v>
      </c>
      <c r="AK12" s="52" t="s">
        <v>868</v>
      </c>
      <c r="AL12" s="52" t="s">
        <v>868</v>
      </c>
      <c r="AM12" s="52" t="s">
        <v>866</v>
      </c>
      <c r="AN12" s="52" t="s">
        <v>878</v>
      </c>
      <c r="AO12" s="52" t="s">
        <v>874</v>
      </c>
      <c r="AP12" s="53" t="s">
        <v>876</v>
      </c>
      <c r="AQ12" s="54" t="s">
        <v>866</v>
      </c>
      <c r="AR12" s="52" t="s">
        <v>866</v>
      </c>
      <c r="AS12" s="47"/>
      <c r="AT12" s="47"/>
      <c r="AU12" s="52" t="s">
        <v>875</v>
      </c>
      <c r="AV12" s="52" t="s">
        <v>878</v>
      </c>
      <c r="AW12" s="47"/>
      <c r="AX12" s="47"/>
      <c r="AY12" s="54"/>
      <c r="AZ12" s="54"/>
      <c r="BA12" s="52">
        <v>5</v>
      </c>
      <c r="BB12" s="52" t="s">
        <v>865</v>
      </c>
      <c r="BH12" s="52" t="s">
        <v>866</v>
      </c>
      <c r="BI12" s="52" t="s">
        <v>866</v>
      </c>
      <c r="BJ12" s="47"/>
      <c r="BK12" s="54" t="s">
        <v>866</v>
      </c>
      <c r="BL12" s="52" t="s">
        <v>866</v>
      </c>
      <c r="BM12" s="52" t="s">
        <v>866</v>
      </c>
      <c r="BN12" s="52" t="s">
        <v>866</v>
      </c>
      <c r="BO12" s="51">
        <v>1</v>
      </c>
      <c r="BP12" s="51">
        <v>2</v>
      </c>
      <c r="BQ12" s="51">
        <v>4</v>
      </c>
      <c r="BR12" s="53">
        <v>8</v>
      </c>
      <c r="BS12" s="52">
        <v>5</v>
      </c>
      <c r="BT12" s="54">
        <v>0</v>
      </c>
      <c r="BU12" s="54">
        <v>0</v>
      </c>
      <c r="BV12" s="52" t="s">
        <v>877</v>
      </c>
      <c r="BW12" s="52" t="s">
        <v>877</v>
      </c>
      <c r="BX12" s="52" t="s">
        <v>877</v>
      </c>
      <c r="BY12" s="52" t="s">
        <v>877</v>
      </c>
      <c r="BZ12" s="52" t="s">
        <v>877</v>
      </c>
      <c r="CA12" s="52" t="s">
        <v>865</v>
      </c>
      <c r="CB12" s="52" t="s">
        <v>870</v>
      </c>
      <c r="CC12" s="54" t="s">
        <v>883</v>
      </c>
      <c r="CD12" s="54" t="s">
        <v>877</v>
      </c>
      <c r="CE12" s="52" t="s">
        <v>865</v>
      </c>
      <c r="CF12" s="52" t="s">
        <v>865</v>
      </c>
      <c r="CG12" s="54" t="s">
        <v>864</v>
      </c>
      <c r="CH12" s="52" t="s">
        <v>867</v>
      </c>
      <c r="CI12" s="52" t="s">
        <v>877</v>
      </c>
      <c r="CJ12" s="52" t="s">
        <v>870</v>
      </c>
      <c r="CK12" s="52" t="s">
        <v>866</v>
      </c>
      <c r="CL12" s="47"/>
      <c r="CM12" s="52" t="s">
        <v>868</v>
      </c>
      <c r="CN12" s="54" t="s">
        <v>868</v>
      </c>
      <c r="CO12" s="52" t="s">
        <v>868</v>
      </c>
      <c r="CP12" s="52" t="s">
        <v>878</v>
      </c>
    </row>
    <row r="13" spans="1:94" ht="15">
      <c r="A13" t="s">
        <v>24</v>
      </c>
      <c r="B13" t="s">
        <v>1</v>
      </c>
      <c r="C13" s="6" t="s">
        <v>29</v>
      </c>
      <c r="D13" s="2">
        <v>9.72</v>
      </c>
      <c r="E13" t="s">
        <v>2</v>
      </c>
      <c r="F13" t="s">
        <v>3</v>
      </c>
      <c r="H13">
        <v>1979</v>
      </c>
      <c r="J13" s="10" t="s">
        <v>76</v>
      </c>
      <c r="K13" s="10" t="s">
        <v>5</v>
      </c>
      <c r="L13" s="6" t="s">
        <v>31</v>
      </c>
      <c r="M13" s="3">
        <v>8.5</v>
      </c>
      <c r="N13" s="10" t="s">
        <v>41</v>
      </c>
      <c r="O13" s="10" t="s">
        <v>42</v>
      </c>
      <c r="P13" s="75">
        <v>40034</v>
      </c>
      <c r="Q13" s="10">
        <v>1981</v>
      </c>
      <c r="S13" s="10"/>
      <c r="T13" s="64" t="s">
        <v>865</v>
      </c>
      <c r="U13" s="52" t="s">
        <v>865</v>
      </c>
      <c r="V13" s="60"/>
      <c r="W13" s="67" t="s">
        <v>876</v>
      </c>
      <c r="X13" s="64" t="s">
        <v>876</v>
      </c>
      <c r="Y13" s="69" t="s">
        <v>876</v>
      </c>
      <c r="Z13" s="52" t="s">
        <v>876</v>
      </c>
      <c r="AA13" s="52" t="s">
        <v>876</v>
      </c>
      <c r="AB13" s="47"/>
      <c r="AC13" s="47"/>
      <c r="AD13" s="47"/>
      <c r="AE13" s="47"/>
      <c r="AF13" s="51">
        <v>1</v>
      </c>
      <c r="AG13" s="53">
        <v>5</v>
      </c>
      <c r="AH13" s="54">
        <v>0</v>
      </c>
      <c r="AI13" s="52" t="s">
        <v>881</v>
      </c>
      <c r="AJ13" s="52" t="s">
        <v>881</v>
      </c>
      <c r="AK13" s="52" t="s">
        <v>881</v>
      </c>
      <c r="AL13" s="52" t="s">
        <v>881</v>
      </c>
      <c r="AM13" s="52" t="s">
        <v>881</v>
      </c>
      <c r="AN13" s="52" t="s">
        <v>872</v>
      </c>
      <c r="AO13" s="52" t="s">
        <v>868</v>
      </c>
      <c r="AP13" s="54" t="s">
        <v>872</v>
      </c>
      <c r="AQ13" s="54" t="s">
        <v>881</v>
      </c>
      <c r="AR13" s="52" t="s">
        <v>871</v>
      </c>
      <c r="AS13" s="51" t="s">
        <v>871</v>
      </c>
      <c r="AT13" s="53" t="s">
        <v>867</v>
      </c>
      <c r="AU13" s="52" t="s">
        <v>871</v>
      </c>
      <c r="AV13" s="52" t="s">
        <v>866</v>
      </c>
      <c r="AW13" s="51" t="s">
        <v>871</v>
      </c>
      <c r="AX13" s="53" t="s">
        <v>882</v>
      </c>
      <c r="AY13" s="54" t="s">
        <v>867</v>
      </c>
      <c r="AZ13" s="54" t="s">
        <v>867</v>
      </c>
      <c r="BA13" s="52" t="s">
        <v>867</v>
      </c>
      <c r="BB13" s="52" t="s">
        <v>868</v>
      </c>
      <c r="BH13" s="52"/>
      <c r="BI13" s="52"/>
      <c r="BJ13" s="47"/>
      <c r="BK13" s="54" t="s">
        <v>867</v>
      </c>
      <c r="BL13" s="52" t="s">
        <v>867</v>
      </c>
      <c r="BM13" s="52" t="s">
        <v>867</v>
      </c>
      <c r="BN13" s="52" t="s">
        <v>867</v>
      </c>
      <c r="BO13" s="52">
        <v>0</v>
      </c>
      <c r="BP13" s="52">
        <v>0</v>
      </c>
      <c r="BQ13" s="52">
        <v>0</v>
      </c>
      <c r="BR13" s="54">
        <v>0</v>
      </c>
      <c r="BS13" s="52">
        <v>0</v>
      </c>
      <c r="BT13" s="54">
        <v>0</v>
      </c>
      <c r="BU13" s="54">
        <v>0</v>
      </c>
      <c r="BV13" s="52">
        <v>3</v>
      </c>
      <c r="BW13" s="52">
        <v>5</v>
      </c>
      <c r="BX13" s="52">
        <v>10</v>
      </c>
      <c r="BY13" s="52">
        <v>5</v>
      </c>
      <c r="BZ13" s="52">
        <v>10</v>
      </c>
      <c r="CA13" s="52" t="s">
        <v>880</v>
      </c>
      <c r="CB13" s="52">
        <v>10</v>
      </c>
      <c r="CC13" s="54" t="s">
        <v>879</v>
      </c>
      <c r="CD13" s="54" t="s">
        <v>879</v>
      </c>
      <c r="CE13" s="52" t="s">
        <v>866</v>
      </c>
      <c r="CF13" s="52" t="s">
        <v>868</v>
      </c>
      <c r="CG13" s="54" t="s">
        <v>878</v>
      </c>
      <c r="CH13" s="52" t="s">
        <v>880</v>
      </c>
      <c r="CI13" s="52" t="s">
        <v>877</v>
      </c>
      <c r="CJ13" s="52" t="s">
        <v>883</v>
      </c>
      <c r="CK13" s="52" t="s">
        <v>867</v>
      </c>
      <c r="CL13" s="47"/>
      <c r="CM13" s="52" t="s">
        <v>873</v>
      </c>
      <c r="CN13" s="54" t="s">
        <v>873</v>
      </c>
      <c r="CO13" s="52" t="s">
        <v>873</v>
      </c>
      <c r="CP13" s="52"/>
    </row>
    <row r="14" spans="1:94" ht="15">
      <c r="A14" t="s">
        <v>0</v>
      </c>
      <c r="B14" t="s">
        <v>1</v>
      </c>
      <c r="C14" s="6">
        <v>100</v>
      </c>
      <c r="D14" s="2">
        <v>12.8</v>
      </c>
      <c r="E14" t="s">
        <v>2</v>
      </c>
      <c r="F14" t="s">
        <v>3</v>
      </c>
      <c r="H14">
        <v>1979</v>
      </c>
      <c r="J14" s="10" t="s">
        <v>76</v>
      </c>
      <c r="K14" s="10" t="s">
        <v>5</v>
      </c>
      <c r="L14" s="6" t="s">
        <v>23</v>
      </c>
      <c r="M14" s="3">
        <v>1.3</v>
      </c>
      <c r="N14" s="10" t="s">
        <v>41</v>
      </c>
      <c r="O14" s="10" t="s">
        <v>42</v>
      </c>
      <c r="P14" s="75">
        <v>40034</v>
      </c>
      <c r="Q14" s="10">
        <v>1981</v>
      </c>
      <c r="S14" s="10"/>
      <c r="T14" s="64" t="s">
        <v>866</v>
      </c>
      <c r="U14" s="52" t="s">
        <v>866</v>
      </c>
      <c r="V14" s="60"/>
      <c r="W14" s="67" t="s">
        <v>866</v>
      </c>
      <c r="X14" s="64" t="s">
        <v>866</v>
      </c>
      <c r="Y14" s="69" t="s">
        <v>866</v>
      </c>
      <c r="Z14" s="52" t="s">
        <v>866</v>
      </c>
      <c r="AA14" s="52" t="s">
        <v>866</v>
      </c>
      <c r="AB14" s="51">
        <v>1</v>
      </c>
      <c r="AC14" s="51">
        <v>2</v>
      </c>
      <c r="AD14" s="51">
        <v>4</v>
      </c>
      <c r="AE14" s="53">
        <v>8</v>
      </c>
      <c r="AF14" s="52">
        <v>5</v>
      </c>
      <c r="AG14" s="54">
        <v>0</v>
      </c>
      <c r="AH14" s="54">
        <v>0</v>
      </c>
      <c r="AI14" s="52" t="s">
        <v>879</v>
      </c>
      <c r="AJ14" s="52" t="s">
        <v>879</v>
      </c>
      <c r="AK14" s="52" t="s">
        <v>877</v>
      </c>
      <c r="AL14" s="52" t="s">
        <v>877</v>
      </c>
      <c r="AM14" s="52" t="s">
        <v>877</v>
      </c>
      <c r="AN14" s="52" t="s">
        <v>870</v>
      </c>
      <c r="AO14" s="52" t="s">
        <v>865</v>
      </c>
      <c r="AP14" s="54" t="s">
        <v>883</v>
      </c>
      <c r="AQ14" s="54" t="s">
        <v>877</v>
      </c>
      <c r="AR14" s="52" t="s">
        <v>865</v>
      </c>
      <c r="AS14" s="52" t="s">
        <v>865</v>
      </c>
      <c r="AT14" s="54" t="s">
        <v>864</v>
      </c>
      <c r="AU14" s="52" t="s">
        <v>867</v>
      </c>
      <c r="AV14" s="52" t="s">
        <v>877</v>
      </c>
      <c r="AW14" s="52" t="s">
        <v>870</v>
      </c>
      <c r="AX14" s="54" t="s">
        <v>866</v>
      </c>
      <c r="AY14" s="54" t="s">
        <v>868</v>
      </c>
      <c r="AZ14" s="54" t="s">
        <v>868</v>
      </c>
      <c r="BA14" s="52" t="s">
        <v>868</v>
      </c>
      <c r="BB14" s="52" t="s">
        <v>878</v>
      </c>
      <c r="BH14" s="55" t="s">
        <v>884</v>
      </c>
      <c r="BI14" s="52" t="s">
        <v>884</v>
      </c>
      <c r="BJ14" s="47"/>
      <c r="BK14" s="56" t="s">
        <v>867</v>
      </c>
      <c r="BL14" s="55" t="s">
        <v>867</v>
      </c>
      <c r="BM14" s="55" t="s">
        <v>867</v>
      </c>
      <c r="BN14" s="55" t="s">
        <v>867</v>
      </c>
      <c r="BO14" s="55">
        <v>0</v>
      </c>
      <c r="BP14" s="55">
        <v>0</v>
      </c>
      <c r="BQ14" s="55">
        <v>0</v>
      </c>
      <c r="BR14" s="56">
        <v>0</v>
      </c>
      <c r="BS14" s="55">
        <v>0</v>
      </c>
      <c r="BT14" s="56">
        <v>0</v>
      </c>
      <c r="BU14" s="56">
        <v>0</v>
      </c>
      <c r="BV14" s="55" t="s">
        <v>885</v>
      </c>
      <c r="BW14" s="55" t="s">
        <v>885</v>
      </c>
      <c r="BX14" s="55" t="s">
        <v>885</v>
      </c>
      <c r="BY14" s="55" t="s">
        <v>885</v>
      </c>
      <c r="BZ14" s="55" t="s">
        <v>885</v>
      </c>
      <c r="CA14" s="55" t="s">
        <v>881</v>
      </c>
      <c r="CB14" s="55" t="s">
        <v>885</v>
      </c>
      <c r="CC14" s="56" t="s">
        <v>866</v>
      </c>
      <c r="CD14" s="56" t="s">
        <v>866</v>
      </c>
      <c r="CE14" s="55" t="s">
        <v>877</v>
      </c>
      <c r="CF14" s="55" t="s">
        <v>882</v>
      </c>
      <c r="CG14" s="56" t="s">
        <v>866</v>
      </c>
      <c r="CH14" s="55" t="s">
        <v>871</v>
      </c>
      <c r="CI14" s="55" t="s">
        <v>866</v>
      </c>
      <c r="CJ14" s="55" t="s">
        <v>879</v>
      </c>
      <c r="CK14" s="55" t="s">
        <v>865</v>
      </c>
      <c r="CL14" s="47"/>
      <c r="CM14" s="55" t="s">
        <v>870</v>
      </c>
      <c r="CN14" s="56" t="s">
        <v>870</v>
      </c>
      <c r="CO14" s="55" t="s">
        <v>870</v>
      </c>
      <c r="CP14" s="55" t="s">
        <v>886</v>
      </c>
    </row>
    <row r="15" spans="1:94" ht="15">
      <c r="A15" t="s">
        <v>0</v>
      </c>
      <c r="B15" t="s">
        <v>1</v>
      </c>
      <c r="C15" s="6">
        <v>200</v>
      </c>
      <c r="D15" s="2">
        <v>26.8</v>
      </c>
      <c r="E15" t="s">
        <v>2</v>
      </c>
      <c r="F15" t="s">
        <v>3</v>
      </c>
      <c r="H15">
        <v>1979</v>
      </c>
      <c r="J15" s="10" t="s">
        <v>80</v>
      </c>
      <c r="K15" s="10" t="s">
        <v>5</v>
      </c>
      <c r="L15" s="6" t="s">
        <v>27</v>
      </c>
      <c r="M15" s="2">
        <v>4.38</v>
      </c>
      <c r="N15" s="10" t="s">
        <v>41</v>
      </c>
      <c r="O15" s="10" t="s">
        <v>42</v>
      </c>
      <c r="P15" s="75">
        <v>40033</v>
      </c>
      <c r="Q15" s="10">
        <v>1981</v>
      </c>
      <c r="S15" s="10"/>
      <c r="T15" s="64"/>
      <c r="U15" s="52"/>
      <c r="V15" s="60"/>
      <c r="W15" s="67" t="s">
        <v>867</v>
      </c>
      <c r="X15" s="64" t="s">
        <v>867</v>
      </c>
      <c r="Y15" s="70" t="s">
        <v>867</v>
      </c>
      <c r="Z15" s="52" t="s">
        <v>867</v>
      </c>
      <c r="AA15" s="52" t="s">
        <v>867</v>
      </c>
      <c r="AB15" s="52">
        <v>0</v>
      </c>
      <c r="AC15" s="52">
        <v>0</v>
      </c>
      <c r="AD15" s="52">
        <v>0</v>
      </c>
      <c r="AE15" s="54">
        <v>0</v>
      </c>
      <c r="AF15" s="52">
        <v>0</v>
      </c>
      <c r="AG15" s="54">
        <v>0</v>
      </c>
      <c r="AH15" s="54">
        <v>0</v>
      </c>
      <c r="AI15" s="52" t="s">
        <v>866</v>
      </c>
      <c r="AJ15" s="52" t="s">
        <v>866</v>
      </c>
      <c r="AK15" s="52">
        <v>5</v>
      </c>
      <c r="AL15" s="52">
        <v>10</v>
      </c>
      <c r="AM15" s="52">
        <v>10</v>
      </c>
      <c r="AN15" s="52">
        <v>25</v>
      </c>
      <c r="AO15" s="52" t="s">
        <v>880</v>
      </c>
      <c r="AP15" s="54" t="s">
        <v>879</v>
      </c>
      <c r="AQ15" s="54" t="s">
        <v>879</v>
      </c>
      <c r="AR15" s="52" t="s">
        <v>866</v>
      </c>
      <c r="AS15" s="52" t="s">
        <v>868</v>
      </c>
      <c r="AT15" s="54" t="s">
        <v>878</v>
      </c>
      <c r="AU15" s="52" t="s">
        <v>880</v>
      </c>
      <c r="AV15" s="52" t="s">
        <v>877</v>
      </c>
      <c r="AW15" s="52" t="s">
        <v>883</v>
      </c>
      <c r="AX15" s="54" t="s">
        <v>867</v>
      </c>
      <c r="AY15" s="54" t="s">
        <v>873</v>
      </c>
      <c r="AZ15" s="54" t="s">
        <v>873</v>
      </c>
      <c r="BA15" s="52" t="s">
        <v>873</v>
      </c>
      <c r="BB15" s="52"/>
      <c r="BG15" s="10" t="s">
        <v>550</v>
      </c>
      <c r="BH15" s="86">
        <v>1997</v>
      </c>
      <c r="BI15" s="90">
        <v>2018</v>
      </c>
      <c r="BJ15" s="39"/>
      <c r="BK15" s="38">
        <v>5</v>
      </c>
      <c r="BL15" s="38"/>
      <c r="BM15" s="85">
        <v>4</v>
      </c>
      <c r="BN15" s="37"/>
      <c r="BO15" s="37">
        <v>7</v>
      </c>
      <c r="BP15" s="37">
        <v>7</v>
      </c>
      <c r="BQ15" s="37">
        <v>4</v>
      </c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>
        <v>6</v>
      </c>
      <c r="CD15" s="37">
        <v>6</v>
      </c>
      <c r="CE15" s="37">
        <v>3</v>
      </c>
      <c r="CF15" s="37"/>
      <c r="CG15" s="37"/>
      <c r="CH15" s="37"/>
      <c r="CI15" s="37"/>
      <c r="CJ15" s="37"/>
      <c r="CK15" s="37"/>
      <c r="CL15" s="37"/>
      <c r="CM15" s="37"/>
      <c r="CN15" s="37">
        <v>1</v>
      </c>
      <c r="CO15" s="37"/>
      <c r="CP15" s="44">
        <f aca="true" t="shared" si="0" ref="CP15:CP46">SUM(BK15:CO15)</f>
        <v>43</v>
      </c>
    </row>
    <row r="16" spans="1:94" ht="15">
      <c r="A16" t="s">
        <v>0</v>
      </c>
      <c r="B16" t="s">
        <v>1</v>
      </c>
      <c r="C16" s="6">
        <v>400</v>
      </c>
      <c r="D16" s="2">
        <v>60.1</v>
      </c>
      <c r="E16" t="s">
        <v>2</v>
      </c>
      <c r="F16" t="s">
        <v>3</v>
      </c>
      <c r="H16">
        <v>1979</v>
      </c>
      <c r="J16" s="10" t="s">
        <v>57</v>
      </c>
      <c r="K16" s="10" t="s">
        <v>5</v>
      </c>
      <c r="L16" s="6">
        <v>200</v>
      </c>
      <c r="M16" s="12">
        <v>29.6</v>
      </c>
      <c r="N16" s="10" t="s">
        <v>41</v>
      </c>
      <c r="O16" s="10" t="s">
        <v>42</v>
      </c>
      <c r="P16" s="75">
        <v>40032</v>
      </c>
      <c r="Q16" s="10">
        <v>1981</v>
      </c>
      <c r="S16" s="10"/>
      <c r="T16" s="65" t="s">
        <v>884</v>
      </c>
      <c r="U16" s="55" t="s">
        <v>884</v>
      </c>
      <c r="V16" s="60"/>
      <c r="W16" s="68" t="s">
        <v>867</v>
      </c>
      <c r="X16" s="65" t="s">
        <v>867</v>
      </c>
      <c r="Y16" s="71" t="s">
        <v>867</v>
      </c>
      <c r="Z16" s="55" t="s">
        <v>867</v>
      </c>
      <c r="AA16" s="55" t="s">
        <v>867</v>
      </c>
      <c r="AB16" s="55">
        <v>0</v>
      </c>
      <c r="AC16" s="55">
        <v>0</v>
      </c>
      <c r="AD16" s="55">
        <v>0</v>
      </c>
      <c r="AE16" s="56">
        <v>0</v>
      </c>
      <c r="AF16" s="55">
        <v>0</v>
      </c>
      <c r="AG16" s="56">
        <v>0</v>
      </c>
      <c r="AH16" s="56">
        <v>0</v>
      </c>
      <c r="AI16" s="55" t="s">
        <v>874</v>
      </c>
      <c r="AJ16" s="55" t="s">
        <v>874</v>
      </c>
      <c r="AK16" s="55" t="s">
        <v>885</v>
      </c>
      <c r="AL16" s="55" t="s">
        <v>885</v>
      </c>
      <c r="AM16" s="55" t="s">
        <v>885</v>
      </c>
      <c r="AN16" s="55" t="s">
        <v>885</v>
      </c>
      <c r="AO16" s="55" t="s">
        <v>881</v>
      </c>
      <c r="AP16" s="56" t="s">
        <v>866</v>
      </c>
      <c r="AQ16" s="56" t="s">
        <v>866</v>
      </c>
      <c r="AR16" s="55" t="s">
        <v>877</v>
      </c>
      <c r="AS16" s="55" t="s">
        <v>882</v>
      </c>
      <c r="AT16" s="56" t="s">
        <v>866</v>
      </c>
      <c r="AU16" s="55" t="s">
        <v>871</v>
      </c>
      <c r="AV16" s="55" t="s">
        <v>866</v>
      </c>
      <c r="AW16" s="55" t="s">
        <v>879</v>
      </c>
      <c r="AX16" s="56" t="s">
        <v>865</v>
      </c>
      <c r="AY16" s="56" t="s">
        <v>870</v>
      </c>
      <c r="AZ16" s="56" t="s">
        <v>870</v>
      </c>
      <c r="BA16" s="55" t="s">
        <v>870</v>
      </c>
      <c r="BB16" s="55" t="s">
        <v>886</v>
      </c>
      <c r="BG16" s="10" t="s">
        <v>37</v>
      </c>
      <c r="BH16" s="87">
        <v>1979</v>
      </c>
      <c r="BI16" s="74">
        <v>1989</v>
      </c>
      <c r="BJ16" s="39"/>
      <c r="BK16" s="38">
        <v>3</v>
      </c>
      <c r="BL16" s="38">
        <v>1</v>
      </c>
      <c r="BM16" s="40"/>
      <c r="BN16" s="37"/>
      <c r="BO16" s="37">
        <v>4</v>
      </c>
      <c r="BP16" s="37">
        <v>4</v>
      </c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>
        <v>5</v>
      </c>
      <c r="CD16" s="37">
        <v>5</v>
      </c>
      <c r="CE16" s="37">
        <v>1</v>
      </c>
      <c r="CF16" s="37"/>
      <c r="CG16" s="37"/>
      <c r="CH16" s="37">
        <v>3</v>
      </c>
      <c r="CI16" s="37"/>
      <c r="CJ16" s="37"/>
      <c r="CK16" s="37"/>
      <c r="CL16" s="37"/>
      <c r="CM16" s="37"/>
      <c r="CN16" s="37">
        <v>3</v>
      </c>
      <c r="CO16" s="37"/>
      <c r="CP16" s="45">
        <f t="shared" si="0"/>
        <v>29</v>
      </c>
    </row>
    <row r="17" spans="1:94" ht="15">
      <c r="A17" t="s">
        <v>17</v>
      </c>
      <c r="B17" t="s">
        <v>19</v>
      </c>
      <c r="C17" s="6" t="s">
        <v>14</v>
      </c>
      <c r="D17" s="2" t="s">
        <v>20</v>
      </c>
      <c r="E17" t="s">
        <v>2</v>
      </c>
      <c r="F17" t="s">
        <v>3</v>
      </c>
      <c r="H17">
        <v>1979</v>
      </c>
      <c r="J17" s="10" t="s">
        <v>57</v>
      </c>
      <c r="K17" s="10" t="s">
        <v>5</v>
      </c>
      <c r="L17" s="6">
        <v>800</v>
      </c>
      <c r="M17" s="2" t="s">
        <v>63</v>
      </c>
      <c r="N17" s="10" t="s">
        <v>41</v>
      </c>
      <c r="O17" s="10" t="s">
        <v>42</v>
      </c>
      <c r="P17" s="75">
        <v>40032</v>
      </c>
      <c r="Q17" s="10">
        <v>1981</v>
      </c>
      <c r="S17" s="10" t="s">
        <v>214</v>
      </c>
      <c r="T17" s="87">
        <v>1985</v>
      </c>
      <c r="U17" s="74">
        <v>2005</v>
      </c>
      <c r="V17" s="24"/>
      <c r="W17" s="38"/>
      <c r="X17" s="38"/>
      <c r="Y17" s="40"/>
      <c r="AB17" s="37">
        <v>6</v>
      </c>
      <c r="AC17" s="37">
        <v>2</v>
      </c>
      <c r="AO17" s="37"/>
      <c r="AP17" s="37">
        <v>2</v>
      </c>
      <c r="AS17" s="37">
        <v>2</v>
      </c>
      <c r="AT17" s="37">
        <v>4</v>
      </c>
      <c r="AU17" s="37">
        <v>4</v>
      </c>
      <c r="AV17" s="37">
        <v>2</v>
      </c>
      <c r="AW17" s="37">
        <v>5</v>
      </c>
      <c r="AX17" s="37">
        <v>4</v>
      </c>
      <c r="BA17" s="37">
        <v>1</v>
      </c>
      <c r="BB17" s="44">
        <f aca="true" t="shared" si="1" ref="BB17:BB64">SUM(W17:BA17)</f>
        <v>32</v>
      </c>
      <c r="BG17" s="10" t="s">
        <v>617</v>
      </c>
      <c r="BH17" s="87">
        <v>1998</v>
      </c>
      <c r="BI17" s="74">
        <v>2018</v>
      </c>
      <c r="BJ17" s="39"/>
      <c r="BK17" s="38">
        <v>4</v>
      </c>
      <c r="BL17" s="38"/>
      <c r="BM17" s="37">
        <v>1</v>
      </c>
      <c r="BN17" s="37"/>
      <c r="BO17" s="37">
        <v>4</v>
      </c>
      <c r="BP17" s="37">
        <v>3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>
        <v>2</v>
      </c>
      <c r="CE17" s="37">
        <v>3</v>
      </c>
      <c r="CF17" s="37">
        <v>1</v>
      </c>
      <c r="CG17" s="37"/>
      <c r="CH17" s="37"/>
      <c r="CI17" s="37">
        <v>1</v>
      </c>
      <c r="CJ17" s="37"/>
      <c r="CK17" s="37"/>
      <c r="CL17" s="37"/>
      <c r="CM17" s="37"/>
      <c r="CN17" s="37">
        <v>1</v>
      </c>
      <c r="CO17" s="37">
        <v>1</v>
      </c>
      <c r="CP17" s="45">
        <f t="shared" si="0"/>
        <v>21</v>
      </c>
    </row>
    <row r="18" spans="1:94" ht="15">
      <c r="A18" t="s">
        <v>26</v>
      </c>
      <c r="B18" t="s">
        <v>25</v>
      </c>
      <c r="C18" s="6" t="s">
        <v>23</v>
      </c>
      <c r="D18" s="4">
        <v>1.3</v>
      </c>
      <c r="E18" t="s">
        <v>2</v>
      </c>
      <c r="F18" t="s">
        <v>3</v>
      </c>
      <c r="H18">
        <v>1979</v>
      </c>
      <c r="J18" s="10" t="s">
        <v>57</v>
      </c>
      <c r="K18" s="10" t="s">
        <v>5</v>
      </c>
      <c r="L18" s="6">
        <v>100</v>
      </c>
      <c r="M18" s="2">
        <v>14.8</v>
      </c>
      <c r="N18" s="10" t="s">
        <v>41</v>
      </c>
      <c r="O18" s="10" t="s">
        <v>42</v>
      </c>
      <c r="P18" s="75">
        <v>40033</v>
      </c>
      <c r="Q18" s="10">
        <v>1981</v>
      </c>
      <c r="S18" s="10" t="s">
        <v>164</v>
      </c>
      <c r="T18" s="87">
        <v>1983</v>
      </c>
      <c r="U18" s="74">
        <v>2005</v>
      </c>
      <c r="V18" s="23"/>
      <c r="W18" s="38"/>
      <c r="X18" s="38"/>
      <c r="Y18" s="39"/>
      <c r="AO18" s="37"/>
      <c r="AP18" s="37">
        <v>2</v>
      </c>
      <c r="AT18" s="37">
        <v>3</v>
      </c>
      <c r="AU18" s="37">
        <v>4</v>
      </c>
      <c r="AV18" s="37">
        <v>7</v>
      </c>
      <c r="AW18" s="37">
        <v>1</v>
      </c>
      <c r="AX18" s="37">
        <v>4</v>
      </c>
      <c r="BA18" s="37">
        <v>3</v>
      </c>
      <c r="BB18" s="45">
        <f t="shared" si="1"/>
        <v>24</v>
      </c>
      <c r="BG18" s="10" t="s">
        <v>58</v>
      </c>
      <c r="BH18" s="87">
        <v>1981</v>
      </c>
      <c r="BI18" s="74">
        <v>2007</v>
      </c>
      <c r="BJ18" s="39"/>
      <c r="BK18" s="38"/>
      <c r="BL18" s="38"/>
      <c r="BM18" s="42"/>
      <c r="BN18" s="37"/>
      <c r="BO18" s="37">
        <v>3</v>
      </c>
      <c r="BP18" s="37">
        <v>1</v>
      </c>
      <c r="BQ18" s="37">
        <v>1</v>
      </c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>
        <v>2</v>
      </c>
      <c r="CF18" s="37"/>
      <c r="CG18" s="37">
        <v>3</v>
      </c>
      <c r="CH18" s="37">
        <v>2</v>
      </c>
      <c r="CI18" s="37">
        <v>2</v>
      </c>
      <c r="CJ18" s="37"/>
      <c r="CK18" s="37">
        <v>1</v>
      </c>
      <c r="CL18" s="37"/>
      <c r="CM18" s="37"/>
      <c r="CN18" s="37">
        <v>1</v>
      </c>
      <c r="CO18" s="37">
        <v>2</v>
      </c>
      <c r="CP18" s="45">
        <f t="shared" si="0"/>
        <v>18</v>
      </c>
    </row>
    <row r="19" spans="1:94" ht="15">
      <c r="A19" t="s">
        <v>28</v>
      </c>
      <c r="B19" t="s">
        <v>25</v>
      </c>
      <c r="C19" s="6" t="s">
        <v>27</v>
      </c>
      <c r="D19" s="2">
        <v>4.09</v>
      </c>
      <c r="E19" t="s">
        <v>2</v>
      </c>
      <c r="F19" t="s">
        <v>3</v>
      </c>
      <c r="H19">
        <v>1979</v>
      </c>
      <c r="J19" s="10" t="s">
        <v>57</v>
      </c>
      <c r="K19" s="10" t="s">
        <v>5</v>
      </c>
      <c r="L19" s="6">
        <v>400</v>
      </c>
      <c r="M19" s="2">
        <v>64.9</v>
      </c>
      <c r="N19" s="10" t="s">
        <v>41</v>
      </c>
      <c r="O19" s="10" t="s">
        <v>42</v>
      </c>
      <c r="P19" s="75">
        <v>40034</v>
      </c>
      <c r="Q19" s="10">
        <v>1981</v>
      </c>
      <c r="S19" s="10" t="s">
        <v>153</v>
      </c>
      <c r="T19" s="87">
        <v>1983</v>
      </c>
      <c r="U19" s="74">
        <v>2018</v>
      </c>
      <c r="V19" s="24"/>
      <c r="W19" s="38"/>
      <c r="X19" s="38"/>
      <c r="Y19" s="40"/>
      <c r="AF19" s="37">
        <v>1</v>
      </c>
      <c r="AG19" s="37">
        <v>7</v>
      </c>
      <c r="AI19" s="37">
        <v>6</v>
      </c>
      <c r="AJ19" s="37">
        <v>9</v>
      </c>
      <c r="AO19" s="37"/>
      <c r="BB19" s="45">
        <f t="shared" si="1"/>
        <v>23</v>
      </c>
      <c r="BG19" s="10" t="s">
        <v>59</v>
      </c>
      <c r="BH19" s="87">
        <v>1981</v>
      </c>
      <c r="BI19" s="74">
        <v>2009</v>
      </c>
      <c r="BJ19" s="39"/>
      <c r="BK19" s="38">
        <v>1</v>
      </c>
      <c r="BL19" s="38"/>
      <c r="BM19" s="37">
        <v>5</v>
      </c>
      <c r="BN19" s="37"/>
      <c r="BO19" s="37"/>
      <c r="BP19" s="37"/>
      <c r="BQ19" s="37">
        <v>3</v>
      </c>
      <c r="BR19" s="37">
        <v>5</v>
      </c>
      <c r="BS19" s="37">
        <v>3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45">
        <f t="shared" si="0"/>
        <v>17</v>
      </c>
    </row>
    <row r="20" spans="1:94" ht="15">
      <c r="A20" s="7" t="s">
        <v>28</v>
      </c>
      <c r="B20" s="7" t="s">
        <v>25</v>
      </c>
      <c r="C20" s="8" t="s">
        <v>32</v>
      </c>
      <c r="D20" s="9">
        <v>11.99</v>
      </c>
      <c r="E20" s="7" t="s">
        <v>2</v>
      </c>
      <c r="F20" s="7" t="s">
        <v>3</v>
      </c>
      <c r="G20" s="8"/>
      <c r="H20" s="7">
        <v>1979</v>
      </c>
      <c r="J20" s="10" t="s">
        <v>57</v>
      </c>
      <c r="K20" s="10" t="s">
        <v>5</v>
      </c>
      <c r="L20" s="6">
        <v>1500</v>
      </c>
      <c r="M20" s="2" t="s">
        <v>100</v>
      </c>
      <c r="N20" s="10" t="s">
        <v>41</v>
      </c>
      <c r="O20" s="10" t="s">
        <v>42</v>
      </c>
      <c r="P20" s="75">
        <v>40034</v>
      </c>
      <c r="Q20" s="10">
        <v>1981</v>
      </c>
      <c r="S20" s="10" t="s">
        <v>585</v>
      </c>
      <c r="T20" s="87">
        <v>1997</v>
      </c>
      <c r="U20" s="74">
        <v>2018</v>
      </c>
      <c r="V20" s="24"/>
      <c r="W20" s="38"/>
      <c r="X20" s="38"/>
      <c r="Y20" s="40"/>
      <c r="AO20" s="37"/>
      <c r="AT20" s="37">
        <v>4</v>
      </c>
      <c r="AU20" s="37">
        <v>2</v>
      </c>
      <c r="AV20" s="37">
        <v>5</v>
      </c>
      <c r="AX20" s="37">
        <v>4</v>
      </c>
      <c r="BA20" s="37">
        <v>5</v>
      </c>
      <c r="BB20" s="45">
        <f t="shared" si="1"/>
        <v>20</v>
      </c>
      <c r="BG20" s="10" t="s">
        <v>750</v>
      </c>
      <c r="BH20" s="87">
        <v>2005</v>
      </c>
      <c r="BI20" s="74">
        <v>2013</v>
      </c>
      <c r="BJ20" s="39"/>
      <c r="BK20" s="38">
        <v>1</v>
      </c>
      <c r="BL20" s="38"/>
      <c r="BM20" s="40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>
        <v>1</v>
      </c>
      <c r="CD20" s="37"/>
      <c r="CE20" s="37">
        <v>4</v>
      </c>
      <c r="CF20" s="37">
        <v>1</v>
      </c>
      <c r="CG20" s="37">
        <v>1</v>
      </c>
      <c r="CH20" s="37">
        <v>3</v>
      </c>
      <c r="CI20" s="37">
        <v>3</v>
      </c>
      <c r="CJ20" s="37">
        <v>1</v>
      </c>
      <c r="CK20" s="37">
        <v>1</v>
      </c>
      <c r="CL20" s="37"/>
      <c r="CM20" s="37"/>
      <c r="CN20" s="37"/>
      <c r="CO20" s="37">
        <v>1</v>
      </c>
      <c r="CP20" s="45">
        <f t="shared" si="0"/>
        <v>17</v>
      </c>
    </row>
    <row r="21" spans="1:94" ht="15">
      <c r="A21" s="10" t="s">
        <v>38</v>
      </c>
      <c r="B21" s="10" t="s">
        <v>39</v>
      </c>
      <c r="C21" s="6" t="s">
        <v>40</v>
      </c>
      <c r="D21" s="2">
        <v>15.7</v>
      </c>
      <c r="E21" s="10" t="s">
        <v>41</v>
      </c>
      <c r="F21" s="10" t="s">
        <v>42</v>
      </c>
      <c r="G21" s="75">
        <v>40032</v>
      </c>
      <c r="H21" s="10">
        <v>1981</v>
      </c>
      <c r="J21" s="10" t="s">
        <v>55</v>
      </c>
      <c r="K21" s="10" t="s">
        <v>12</v>
      </c>
      <c r="L21" s="13" t="s">
        <v>56</v>
      </c>
      <c r="M21" s="11">
        <v>18.8</v>
      </c>
      <c r="N21" s="10" t="s">
        <v>41</v>
      </c>
      <c r="O21" s="10" t="s">
        <v>42</v>
      </c>
      <c r="P21" s="75">
        <v>40032</v>
      </c>
      <c r="Q21" s="10">
        <v>1981</v>
      </c>
      <c r="S21" s="10" t="s">
        <v>861</v>
      </c>
      <c r="T21" s="87">
        <v>2008</v>
      </c>
      <c r="U21" s="74">
        <v>2018</v>
      </c>
      <c r="V21" s="24"/>
      <c r="W21" s="38"/>
      <c r="X21" s="38"/>
      <c r="Y21" s="40"/>
      <c r="AO21" s="37"/>
      <c r="AT21" s="37">
        <v>3</v>
      </c>
      <c r="AU21" s="37">
        <v>3</v>
      </c>
      <c r="AV21" s="37">
        <v>2</v>
      </c>
      <c r="AX21" s="37">
        <v>3</v>
      </c>
      <c r="BA21" s="37">
        <v>5</v>
      </c>
      <c r="BB21" s="45">
        <f t="shared" si="1"/>
        <v>16</v>
      </c>
      <c r="BG21" s="10" t="s">
        <v>175</v>
      </c>
      <c r="BH21" s="87">
        <v>1983</v>
      </c>
      <c r="BI21" s="74">
        <v>1993</v>
      </c>
      <c r="BJ21" s="39"/>
      <c r="BK21" s="38">
        <v>1</v>
      </c>
      <c r="BL21" s="38"/>
      <c r="BM21" s="40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>
        <v>3</v>
      </c>
      <c r="CD21" s="37">
        <v>1</v>
      </c>
      <c r="CE21" s="37">
        <v>1</v>
      </c>
      <c r="CF21" s="37"/>
      <c r="CG21" s="37">
        <v>3</v>
      </c>
      <c r="CH21" s="37">
        <v>1</v>
      </c>
      <c r="CI21" s="37"/>
      <c r="CJ21" s="37">
        <v>4</v>
      </c>
      <c r="CK21" s="37"/>
      <c r="CL21" s="37"/>
      <c r="CM21" s="37"/>
      <c r="CN21" s="37">
        <v>2</v>
      </c>
      <c r="CO21" s="37"/>
      <c r="CP21" s="45">
        <f t="shared" si="0"/>
        <v>16</v>
      </c>
    </row>
    <row r="22" spans="1:94" ht="15">
      <c r="A22" s="10" t="s">
        <v>88</v>
      </c>
      <c r="B22" s="10" t="s">
        <v>39</v>
      </c>
      <c r="C22" s="6" t="s">
        <v>89</v>
      </c>
      <c r="D22" s="2">
        <v>49.42</v>
      </c>
      <c r="E22" s="10" t="s">
        <v>41</v>
      </c>
      <c r="F22" s="10" t="s">
        <v>42</v>
      </c>
      <c r="G22" s="75">
        <v>40033</v>
      </c>
      <c r="H22" s="10">
        <v>1981</v>
      </c>
      <c r="J22" s="10" t="s">
        <v>55</v>
      </c>
      <c r="K22" s="10" t="s">
        <v>12</v>
      </c>
      <c r="L22" s="6" t="s">
        <v>31</v>
      </c>
      <c r="M22" s="2">
        <v>7.91</v>
      </c>
      <c r="N22" s="10" t="s">
        <v>41</v>
      </c>
      <c r="O22" s="10" t="s">
        <v>42</v>
      </c>
      <c r="P22" s="75">
        <v>40034</v>
      </c>
      <c r="Q22" s="10">
        <v>1981</v>
      </c>
      <c r="S22" s="20" t="s">
        <v>1072</v>
      </c>
      <c r="T22" s="87">
        <v>1988</v>
      </c>
      <c r="U22" s="74">
        <v>2018</v>
      </c>
      <c r="V22" s="24"/>
      <c r="W22" s="38"/>
      <c r="X22" s="38"/>
      <c r="Y22" s="39"/>
      <c r="AO22" s="37"/>
      <c r="AT22" s="37">
        <v>4</v>
      </c>
      <c r="AU22" s="37">
        <v>5</v>
      </c>
      <c r="AV22" s="37">
        <v>1</v>
      </c>
      <c r="AX22" s="37">
        <v>1</v>
      </c>
      <c r="AZ22" s="37">
        <v>3</v>
      </c>
      <c r="BA22" s="37">
        <v>2</v>
      </c>
      <c r="BB22" s="45">
        <f t="shared" si="1"/>
        <v>16</v>
      </c>
      <c r="BG22" s="10" t="s">
        <v>80</v>
      </c>
      <c r="BH22" s="87">
        <v>1981</v>
      </c>
      <c r="BI22" s="74">
        <v>2013</v>
      </c>
      <c r="BJ22" s="39"/>
      <c r="BK22" s="38">
        <v>2</v>
      </c>
      <c r="BL22" s="38"/>
      <c r="BM22" s="39">
        <v>4</v>
      </c>
      <c r="BN22" s="37"/>
      <c r="BO22" s="37"/>
      <c r="BP22" s="37"/>
      <c r="BQ22" s="37">
        <v>1</v>
      </c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>
        <v>4</v>
      </c>
      <c r="CE22" s="37">
        <v>4</v>
      </c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45">
        <f t="shared" si="0"/>
        <v>15</v>
      </c>
    </row>
    <row r="23" spans="1:94" ht="15">
      <c r="A23" s="10" t="s">
        <v>92</v>
      </c>
      <c r="B23" t="s">
        <v>39</v>
      </c>
      <c r="C23" s="6" t="s">
        <v>23</v>
      </c>
      <c r="D23" s="3">
        <v>1.8</v>
      </c>
      <c r="E23" s="10" t="s">
        <v>41</v>
      </c>
      <c r="F23" s="10" t="s">
        <v>42</v>
      </c>
      <c r="G23" s="75">
        <v>40033</v>
      </c>
      <c r="H23" s="10">
        <v>1981</v>
      </c>
      <c r="J23" s="10" t="s">
        <v>58</v>
      </c>
      <c r="K23" s="10" t="s">
        <v>12</v>
      </c>
      <c r="L23" s="6">
        <v>200</v>
      </c>
      <c r="M23" s="12">
        <v>33.3</v>
      </c>
      <c r="N23" s="10" t="s">
        <v>41</v>
      </c>
      <c r="O23" s="10" t="s">
        <v>42</v>
      </c>
      <c r="P23" s="75">
        <v>40032</v>
      </c>
      <c r="Q23" s="10">
        <v>1981</v>
      </c>
      <c r="S23" s="10" t="s">
        <v>669</v>
      </c>
      <c r="T23" s="87">
        <v>2001</v>
      </c>
      <c r="U23" s="74">
        <v>2016</v>
      </c>
      <c r="V23" s="24"/>
      <c r="W23" s="38">
        <v>1</v>
      </c>
      <c r="X23" s="38"/>
      <c r="Y23" s="40"/>
      <c r="Z23" s="37">
        <v>2</v>
      </c>
      <c r="AB23" s="37">
        <v>3</v>
      </c>
      <c r="AC23" s="37">
        <v>4</v>
      </c>
      <c r="AD23" s="37">
        <v>3</v>
      </c>
      <c r="AO23" s="37"/>
      <c r="BB23" s="45">
        <f t="shared" si="1"/>
        <v>13</v>
      </c>
      <c r="BG23" s="20" t="s">
        <v>482</v>
      </c>
      <c r="BH23" s="88">
        <v>1989</v>
      </c>
      <c r="BI23" s="74">
        <v>2005</v>
      </c>
      <c r="BJ23" s="39"/>
      <c r="BK23" s="38"/>
      <c r="BL23" s="38"/>
      <c r="BM23" s="40"/>
      <c r="BN23" s="37">
        <v>1</v>
      </c>
      <c r="BO23" s="37">
        <v>5</v>
      </c>
      <c r="BP23" s="37">
        <v>5</v>
      </c>
      <c r="BQ23" s="37">
        <v>3</v>
      </c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>
        <v>1</v>
      </c>
      <c r="CK23" s="37"/>
      <c r="CL23" s="37"/>
      <c r="CM23" s="37"/>
      <c r="CN23" s="37"/>
      <c r="CO23" s="37"/>
      <c r="CP23" s="45">
        <f t="shared" si="0"/>
        <v>15</v>
      </c>
    </row>
    <row r="24" spans="1:94" ht="15">
      <c r="A24" s="10" t="s">
        <v>43</v>
      </c>
      <c r="B24" s="10" t="s">
        <v>39</v>
      </c>
      <c r="C24" s="6" t="s">
        <v>27</v>
      </c>
      <c r="D24" s="2">
        <v>6.57</v>
      </c>
      <c r="E24" s="10" t="s">
        <v>41</v>
      </c>
      <c r="F24" s="10" t="s">
        <v>42</v>
      </c>
      <c r="G24" s="75">
        <v>40032</v>
      </c>
      <c r="H24" s="10">
        <v>1981</v>
      </c>
      <c r="J24" s="10" t="s">
        <v>58</v>
      </c>
      <c r="K24" s="10" t="s">
        <v>12</v>
      </c>
      <c r="L24" s="6">
        <v>100</v>
      </c>
      <c r="M24" s="14">
        <v>16</v>
      </c>
      <c r="N24" s="10" t="s">
        <v>41</v>
      </c>
      <c r="O24" s="10" t="s">
        <v>42</v>
      </c>
      <c r="P24" s="75">
        <v>40033</v>
      </c>
      <c r="Q24" s="10">
        <v>1981</v>
      </c>
      <c r="S24" s="20" t="s">
        <v>6</v>
      </c>
      <c r="T24" s="88">
        <v>1979</v>
      </c>
      <c r="U24" s="74">
        <v>1997</v>
      </c>
      <c r="V24" s="24"/>
      <c r="W24" s="39"/>
      <c r="X24" s="39"/>
      <c r="Y24" s="39"/>
      <c r="AF24" s="37">
        <v>2</v>
      </c>
      <c r="AG24" s="37">
        <v>1</v>
      </c>
      <c r="AH24" s="37">
        <v>1</v>
      </c>
      <c r="AJ24" s="37">
        <v>6</v>
      </c>
      <c r="AM24" s="37">
        <v>2</v>
      </c>
      <c r="AO24" s="37"/>
      <c r="BB24" s="45">
        <f t="shared" si="1"/>
        <v>12</v>
      </c>
      <c r="BG24" s="20" t="s">
        <v>368</v>
      </c>
      <c r="BH24" s="88">
        <v>1989</v>
      </c>
      <c r="BI24" s="74">
        <v>2018</v>
      </c>
      <c r="BJ24" s="39"/>
      <c r="BK24" s="38">
        <v>8</v>
      </c>
      <c r="BL24" s="38"/>
      <c r="BM24" s="39"/>
      <c r="BN24" s="37"/>
      <c r="BO24" s="37">
        <v>1</v>
      </c>
      <c r="BP24" s="37">
        <v>1</v>
      </c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>
        <v>2</v>
      </c>
      <c r="CD24" s="37">
        <v>2</v>
      </c>
      <c r="CE24" s="37"/>
      <c r="CF24" s="37"/>
      <c r="CG24" s="37">
        <v>1</v>
      </c>
      <c r="CH24" s="37"/>
      <c r="CI24" s="37"/>
      <c r="CJ24" s="37"/>
      <c r="CK24" s="37"/>
      <c r="CL24" s="37"/>
      <c r="CM24" s="37"/>
      <c r="CN24" s="37"/>
      <c r="CO24" s="37"/>
      <c r="CP24" s="45">
        <f t="shared" si="0"/>
        <v>15</v>
      </c>
    </row>
    <row r="25" spans="1:94" ht="15">
      <c r="A25" s="10" t="s">
        <v>111</v>
      </c>
      <c r="B25" t="s">
        <v>39</v>
      </c>
      <c r="C25" s="6" t="s">
        <v>112</v>
      </c>
      <c r="D25" s="2">
        <v>53.01</v>
      </c>
      <c r="E25" s="10" t="s">
        <v>41</v>
      </c>
      <c r="F25" s="10" t="s">
        <v>42</v>
      </c>
      <c r="G25" s="75">
        <v>40034</v>
      </c>
      <c r="H25" s="10">
        <v>1981</v>
      </c>
      <c r="J25" s="10" t="s">
        <v>58</v>
      </c>
      <c r="K25" s="10" t="s">
        <v>12</v>
      </c>
      <c r="L25" s="6" t="s">
        <v>34</v>
      </c>
      <c r="M25" s="2">
        <v>18.54</v>
      </c>
      <c r="N25" s="10" t="s">
        <v>41</v>
      </c>
      <c r="O25" s="10" t="s">
        <v>42</v>
      </c>
      <c r="P25" s="75">
        <v>40033</v>
      </c>
      <c r="Q25" s="10">
        <v>1981</v>
      </c>
      <c r="S25" s="10" t="s">
        <v>1005</v>
      </c>
      <c r="T25" s="88">
        <v>1989</v>
      </c>
      <c r="U25" s="74">
        <v>2013</v>
      </c>
      <c r="V25" s="24"/>
      <c r="W25" s="38"/>
      <c r="X25" s="38"/>
      <c r="Y25" s="40"/>
      <c r="AB25" s="37">
        <v>3</v>
      </c>
      <c r="AC25" s="37">
        <v>5</v>
      </c>
      <c r="AD25" s="37">
        <v>4</v>
      </c>
      <c r="AO25" s="37"/>
      <c r="BB25" s="45">
        <f t="shared" si="1"/>
        <v>12</v>
      </c>
      <c r="BG25" s="10" t="s">
        <v>930</v>
      </c>
      <c r="BH25" s="87">
        <v>1997</v>
      </c>
      <c r="BI25" s="74">
        <v>2013</v>
      </c>
      <c r="BJ25" s="39"/>
      <c r="BK25" s="38"/>
      <c r="BL25" s="38"/>
      <c r="BM25" s="40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>
        <v>2</v>
      </c>
      <c r="CF25" s="37"/>
      <c r="CG25" s="37"/>
      <c r="CH25" s="37">
        <v>4</v>
      </c>
      <c r="CI25" s="37">
        <v>1</v>
      </c>
      <c r="CJ25" s="37">
        <v>2</v>
      </c>
      <c r="CK25" s="37">
        <v>1</v>
      </c>
      <c r="CL25" s="37"/>
      <c r="CM25" s="37"/>
      <c r="CN25" s="37">
        <v>1</v>
      </c>
      <c r="CO25" s="37">
        <v>3</v>
      </c>
      <c r="CP25" s="45">
        <f t="shared" si="0"/>
        <v>14</v>
      </c>
    </row>
    <row r="26" spans="1:94" ht="15">
      <c r="A26" s="10" t="s">
        <v>107</v>
      </c>
      <c r="B26" t="s">
        <v>39</v>
      </c>
      <c r="C26" s="6" t="s">
        <v>117</v>
      </c>
      <c r="D26" s="2" t="s">
        <v>108</v>
      </c>
      <c r="E26" s="10" t="s">
        <v>41</v>
      </c>
      <c r="F26" s="10" t="s">
        <v>42</v>
      </c>
      <c r="G26" s="75">
        <v>40034</v>
      </c>
      <c r="H26" s="10">
        <v>1981</v>
      </c>
      <c r="J26" s="10" t="s">
        <v>58</v>
      </c>
      <c r="K26" s="10" t="s">
        <v>12</v>
      </c>
      <c r="L26" s="6">
        <v>400</v>
      </c>
      <c r="M26" s="2">
        <v>76.6</v>
      </c>
      <c r="N26" s="10" t="s">
        <v>41</v>
      </c>
      <c r="O26" s="10" t="s">
        <v>42</v>
      </c>
      <c r="P26" s="75">
        <v>40034</v>
      </c>
      <c r="Q26" s="10">
        <v>1981</v>
      </c>
      <c r="S26" s="10" t="s">
        <v>400</v>
      </c>
      <c r="T26" s="87">
        <v>1994</v>
      </c>
      <c r="U26" s="74">
        <v>2018</v>
      </c>
      <c r="V26" s="24"/>
      <c r="W26" s="38"/>
      <c r="X26" s="38">
        <v>1</v>
      </c>
      <c r="Y26" s="38"/>
      <c r="AO26" s="37"/>
      <c r="AU26" s="37">
        <v>3</v>
      </c>
      <c r="AV26" s="37">
        <v>1</v>
      </c>
      <c r="AW26" s="37">
        <v>1</v>
      </c>
      <c r="AX26" s="37">
        <v>1</v>
      </c>
      <c r="BA26" s="37">
        <v>5</v>
      </c>
      <c r="BB26" s="45">
        <f t="shared" si="1"/>
        <v>12</v>
      </c>
      <c r="BG26" s="10" t="s">
        <v>57</v>
      </c>
      <c r="BH26" s="87">
        <v>1981</v>
      </c>
      <c r="BI26" s="74">
        <v>1995</v>
      </c>
      <c r="BJ26" s="39"/>
      <c r="BK26" s="38"/>
      <c r="BL26" s="38"/>
      <c r="BM26" s="42"/>
      <c r="BN26" s="37"/>
      <c r="BO26" s="37">
        <v>1</v>
      </c>
      <c r="BP26" s="37">
        <v>1</v>
      </c>
      <c r="BQ26" s="37">
        <v>3</v>
      </c>
      <c r="BR26" s="37">
        <v>4</v>
      </c>
      <c r="BS26" s="37">
        <v>4</v>
      </c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45">
        <f t="shared" si="0"/>
        <v>13</v>
      </c>
    </row>
    <row r="27" spans="1:94" ht="15">
      <c r="A27" s="10" t="s">
        <v>124</v>
      </c>
      <c r="B27" t="s">
        <v>39</v>
      </c>
      <c r="C27" s="6" t="s">
        <v>56</v>
      </c>
      <c r="D27" s="2">
        <v>59.04</v>
      </c>
      <c r="E27" s="10" t="s">
        <v>41</v>
      </c>
      <c r="F27" s="10" t="s">
        <v>42</v>
      </c>
      <c r="G27" s="75">
        <v>40034</v>
      </c>
      <c r="H27" s="10">
        <v>1981</v>
      </c>
      <c r="J27" s="10" t="s">
        <v>64</v>
      </c>
      <c r="K27" s="10" t="s">
        <v>12</v>
      </c>
      <c r="L27" s="6">
        <v>800</v>
      </c>
      <c r="M27" s="2" t="s">
        <v>65</v>
      </c>
      <c r="N27" s="10" t="s">
        <v>41</v>
      </c>
      <c r="O27" s="10" t="s">
        <v>42</v>
      </c>
      <c r="P27" s="75">
        <v>40032</v>
      </c>
      <c r="Q27" s="10">
        <v>1981</v>
      </c>
      <c r="S27" s="10" t="s">
        <v>532</v>
      </c>
      <c r="T27" s="87">
        <v>1997</v>
      </c>
      <c r="U27" s="74">
        <v>2016</v>
      </c>
      <c r="V27" s="24"/>
      <c r="W27" s="38"/>
      <c r="X27" s="38"/>
      <c r="Y27" s="40"/>
      <c r="AE27" s="37">
        <v>4</v>
      </c>
      <c r="AF27" s="37">
        <v>3</v>
      </c>
      <c r="AG27" s="37">
        <v>3</v>
      </c>
      <c r="AJ27" s="37">
        <v>1</v>
      </c>
      <c r="AO27" s="37"/>
      <c r="BB27" s="45">
        <f t="shared" si="1"/>
        <v>11</v>
      </c>
      <c r="BG27" s="10" t="s">
        <v>354</v>
      </c>
      <c r="BH27" s="87">
        <v>1993</v>
      </c>
      <c r="BI27" s="74">
        <v>2013</v>
      </c>
      <c r="BJ27" s="39"/>
      <c r="BK27" s="39"/>
      <c r="BL27" s="38"/>
      <c r="BM27" s="38"/>
      <c r="BN27" s="37"/>
      <c r="BO27" s="37">
        <v>3</v>
      </c>
      <c r="BP27" s="37">
        <v>4</v>
      </c>
      <c r="BQ27" s="37">
        <v>4</v>
      </c>
      <c r="BR27" s="37">
        <v>1</v>
      </c>
      <c r="BS27" s="37"/>
      <c r="BT27" s="37"/>
      <c r="BU27" s="37"/>
      <c r="BV27" s="37"/>
      <c r="BW27" s="37"/>
      <c r="BX27" s="37"/>
      <c r="BY27" s="37">
        <v>1</v>
      </c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45">
        <f t="shared" si="0"/>
        <v>13</v>
      </c>
    </row>
    <row r="28" spans="1:94" ht="15">
      <c r="A28" s="10" t="s">
        <v>38</v>
      </c>
      <c r="B28" s="10" t="s">
        <v>39</v>
      </c>
      <c r="C28" s="6" t="s">
        <v>74</v>
      </c>
      <c r="D28" s="2">
        <v>56.6</v>
      </c>
      <c r="E28" s="10" t="s">
        <v>41</v>
      </c>
      <c r="F28" s="10" t="s">
        <v>42</v>
      </c>
      <c r="G28" s="75">
        <v>40033</v>
      </c>
      <c r="H28" s="10">
        <v>1981</v>
      </c>
      <c r="J28" s="10" t="s">
        <v>64</v>
      </c>
      <c r="K28" s="10" t="s">
        <v>12</v>
      </c>
      <c r="L28" s="6">
        <v>5000</v>
      </c>
      <c r="M28" s="2" t="s">
        <v>79</v>
      </c>
      <c r="N28" s="10" t="s">
        <v>41</v>
      </c>
      <c r="O28" s="10" t="s">
        <v>42</v>
      </c>
      <c r="P28" s="75">
        <v>40033</v>
      </c>
      <c r="Q28" s="10">
        <v>1981</v>
      </c>
      <c r="S28" s="10" t="s">
        <v>138</v>
      </c>
      <c r="T28" s="87">
        <v>1982</v>
      </c>
      <c r="U28" s="74">
        <v>2018</v>
      </c>
      <c r="V28" s="24"/>
      <c r="W28" s="38"/>
      <c r="X28" s="38"/>
      <c r="Y28" s="38"/>
      <c r="AO28" s="37"/>
      <c r="AS28" s="37">
        <v>2</v>
      </c>
      <c r="AZ28" s="37">
        <v>9</v>
      </c>
      <c r="BB28" s="45">
        <f t="shared" si="1"/>
        <v>11</v>
      </c>
      <c r="BG28" s="10" t="s">
        <v>678</v>
      </c>
      <c r="BH28" s="87">
        <v>2002</v>
      </c>
      <c r="BI28" s="74">
        <v>2018</v>
      </c>
      <c r="BJ28" s="39"/>
      <c r="BK28" s="38"/>
      <c r="BL28" s="38"/>
      <c r="BM28" s="40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>
        <v>2</v>
      </c>
      <c r="CI28" s="37">
        <v>2</v>
      </c>
      <c r="CJ28" s="37">
        <v>1</v>
      </c>
      <c r="CK28" s="37">
        <v>4</v>
      </c>
      <c r="CL28" s="37"/>
      <c r="CM28" s="37"/>
      <c r="CN28" s="37"/>
      <c r="CO28" s="37">
        <v>4</v>
      </c>
      <c r="CP28" s="45">
        <f t="shared" si="0"/>
        <v>13</v>
      </c>
    </row>
    <row r="29" spans="1:94" ht="15">
      <c r="A29" s="10" t="s">
        <v>119</v>
      </c>
      <c r="B29" t="s">
        <v>39</v>
      </c>
      <c r="C29" s="6" t="s">
        <v>9</v>
      </c>
      <c r="D29" s="2" t="s">
        <v>120</v>
      </c>
      <c r="E29" s="10" t="s">
        <v>41</v>
      </c>
      <c r="F29" s="10" t="s">
        <v>42</v>
      </c>
      <c r="G29" s="75">
        <v>40034</v>
      </c>
      <c r="H29" s="10">
        <v>1981</v>
      </c>
      <c r="J29" s="10" t="s">
        <v>64</v>
      </c>
      <c r="K29" s="10" t="s">
        <v>12</v>
      </c>
      <c r="L29" s="6" t="s">
        <v>116</v>
      </c>
      <c r="M29" s="2">
        <v>37.53</v>
      </c>
      <c r="N29" s="10" t="s">
        <v>41</v>
      </c>
      <c r="O29" s="10" t="s">
        <v>42</v>
      </c>
      <c r="P29" s="75">
        <v>40034</v>
      </c>
      <c r="Q29" s="10">
        <v>1981</v>
      </c>
      <c r="S29" s="10" t="s">
        <v>78</v>
      </c>
      <c r="T29" s="87">
        <v>1981</v>
      </c>
      <c r="U29" s="74">
        <v>2018</v>
      </c>
      <c r="V29" s="24"/>
      <c r="W29" s="38"/>
      <c r="X29" s="38"/>
      <c r="Y29" s="42"/>
      <c r="AO29" s="37"/>
      <c r="AT29" s="37">
        <v>1</v>
      </c>
      <c r="AV29" s="37">
        <v>2</v>
      </c>
      <c r="AX29" s="37">
        <v>1</v>
      </c>
      <c r="BA29" s="37">
        <v>6</v>
      </c>
      <c r="BB29" s="45">
        <f t="shared" si="1"/>
        <v>10</v>
      </c>
      <c r="BG29" s="20" t="s">
        <v>494</v>
      </c>
      <c r="BH29" s="88">
        <v>1989</v>
      </c>
      <c r="BI29" s="74">
        <v>2018</v>
      </c>
      <c r="BJ29" s="39"/>
      <c r="BK29" s="38"/>
      <c r="BL29" s="38"/>
      <c r="BM29" s="40"/>
      <c r="BN29" s="37"/>
      <c r="BO29" s="37"/>
      <c r="BP29" s="37"/>
      <c r="BQ29" s="37">
        <v>1</v>
      </c>
      <c r="BR29" s="37">
        <v>2</v>
      </c>
      <c r="BS29" s="37">
        <v>3</v>
      </c>
      <c r="BT29" s="37">
        <v>5</v>
      </c>
      <c r="BU29" s="37">
        <v>2</v>
      </c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45">
        <f t="shared" si="0"/>
        <v>13</v>
      </c>
    </row>
    <row r="30" spans="1:94" ht="15">
      <c r="A30" s="10" t="s">
        <v>156</v>
      </c>
      <c r="B30" s="20" t="s">
        <v>7</v>
      </c>
      <c r="C30" s="6" t="s">
        <v>56</v>
      </c>
      <c r="D30" s="2">
        <v>55.46</v>
      </c>
      <c r="E30" s="10" t="s">
        <v>41</v>
      </c>
      <c r="F30" s="10" t="s">
        <v>42</v>
      </c>
      <c r="G30" s="75">
        <v>40034</v>
      </c>
      <c r="H30" s="10">
        <v>1981</v>
      </c>
      <c r="J30" s="10" t="s">
        <v>37</v>
      </c>
      <c r="K30" s="10" t="s">
        <v>18</v>
      </c>
      <c r="L30" s="6">
        <v>200</v>
      </c>
      <c r="M30" s="12">
        <v>30.6</v>
      </c>
      <c r="N30" s="10" t="s">
        <v>41</v>
      </c>
      <c r="O30" s="10" t="s">
        <v>42</v>
      </c>
      <c r="P30" s="75">
        <v>40032</v>
      </c>
      <c r="Q30" s="10">
        <v>1981</v>
      </c>
      <c r="S30" s="10" t="s">
        <v>780</v>
      </c>
      <c r="T30" s="87">
        <v>2005</v>
      </c>
      <c r="U30" s="74">
        <v>2018</v>
      </c>
      <c r="V30" s="24"/>
      <c r="W30" s="38">
        <v>2</v>
      </c>
      <c r="X30" s="38"/>
      <c r="Y30" s="40"/>
      <c r="Z30" s="37">
        <v>3</v>
      </c>
      <c r="AB30" s="37">
        <v>3</v>
      </c>
      <c r="AC30" s="37">
        <v>2</v>
      </c>
      <c r="AO30" s="37"/>
      <c r="BB30" s="45">
        <f t="shared" si="1"/>
        <v>10</v>
      </c>
      <c r="BG30" s="20" t="s">
        <v>479</v>
      </c>
      <c r="BH30" s="88">
        <v>1986</v>
      </c>
      <c r="BI30" s="74">
        <v>2003</v>
      </c>
      <c r="BJ30" s="39"/>
      <c r="BK30" s="38">
        <v>2</v>
      </c>
      <c r="BL30" s="38"/>
      <c r="BM30" s="39">
        <v>1</v>
      </c>
      <c r="BN30" s="37"/>
      <c r="BO30" s="37">
        <v>1</v>
      </c>
      <c r="BP30" s="37">
        <v>1</v>
      </c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>
        <v>1</v>
      </c>
      <c r="CD30" s="37">
        <v>1</v>
      </c>
      <c r="CE30" s="37">
        <v>1</v>
      </c>
      <c r="CF30" s="37"/>
      <c r="CG30" s="37">
        <v>1</v>
      </c>
      <c r="CH30" s="37"/>
      <c r="CI30" s="37"/>
      <c r="CJ30" s="37"/>
      <c r="CK30" s="37"/>
      <c r="CL30" s="37"/>
      <c r="CM30" s="37"/>
      <c r="CN30" s="37">
        <v>2</v>
      </c>
      <c r="CO30" s="37"/>
      <c r="CP30" s="45">
        <f t="shared" si="0"/>
        <v>11</v>
      </c>
    </row>
    <row r="31" spans="1:94" ht="15">
      <c r="A31" s="10" t="s">
        <v>95</v>
      </c>
      <c r="B31" t="s">
        <v>7</v>
      </c>
      <c r="C31" s="6" t="s">
        <v>96</v>
      </c>
      <c r="D31" s="3">
        <v>3.6</v>
      </c>
      <c r="E31" s="10" t="s">
        <v>41</v>
      </c>
      <c r="F31" s="10" t="s">
        <v>42</v>
      </c>
      <c r="G31" s="75">
        <v>40034</v>
      </c>
      <c r="H31" s="10">
        <v>1981</v>
      </c>
      <c r="J31" s="10" t="s">
        <v>37</v>
      </c>
      <c r="K31" s="10" t="s">
        <v>18</v>
      </c>
      <c r="L31" s="6" t="s">
        <v>73</v>
      </c>
      <c r="M31" s="2">
        <v>16.8</v>
      </c>
      <c r="N31" s="10" t="s">
        <v>41</v>
      </c>
      <c r="O31" s="10" t="s">
        <v>42</v>
      </c>
      <c r="P31" s="75">
        <v>40033</v>
      </c>
      <c r="Q31" s="10">
        <v>1981</v>
      </c>
      <c r="S31" s="10" t="s">
        <v>952</v>
      </c>
      <c r="T31" s="87">
        <v>1997</v>
      </c>
      <c r="U31" s="74">
        <v>2016</v>
      </c>
      <c r="V31" s="24"/>
      <c r="W31" s="38"/>
      <c r="X31" s="38"/>
      <c r="Y31" s="40"/>
      <c r="AD31" s="37">
        <v>2</v>
      </c>
      <c r="AE31" s="37">
        <v>3</v>
      </c>
      <c r="AF31" s="37">
        <v>4</v>
      </c>
      <c r="AG31" s="37">
        <v>1</v>
      </c>
      <c r="AO31" s="37"/>
      <c r="BB31" s="45">
        <f t="shared" si="1"/>
        <v>10</v>
      </c>
      <c r="BG31" s="10" t="s">
        <v>285</v>
      </c>
      <c r="BH31" s="87">
        <v>1987</v>
      </c>
      <c r="BI31" s="74">
        <v>2009</v>
      </c>
      <c r="BJ31" s="39"/>
      <c r="BK31" s="38"/>
      <c r="BL31" s="38"/>
      <c r="BM31" s="40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>
        <v>10</v>
      </c>
      <c r="CH31" s="37"/>
      <c r="CI31" s="37"/>
      <c r="CJ31" s="37"/>
      <c r="CK31" s="37"/>
      <c r="CL31" s="37"/>
      <c r="CM31" s="37"/>
      <c r="CN31" s="37"/>
      <c r="CO31" s="37"/>
      <c r="CP31" s="45">
        <f t="shared" si="0"/>
        <v>10</v>
      </c>
    </row>
    <row r="32" spans="1:94" ht="15">
      <c r="A32" s="10" t="s">
        <v>93</v>
      </c>
      <c r="B32" t="s">
        <v>7</v>
      </c>
      <c r="C32" s="6" t="s">
        <v>23</v>
      </c>
      <c r="D32" s="3">
        <v>1.8</v>
      </c>
      <c r="E32" s="10" t="s">
        <v>41</v>
      </c>
      <c r="F32" s="10" t="s">
        <v>42</v>
      </c>
      <c r="G32" s="75">
        <v>40033</v>
      </c>
      <c r="H32" s="10">
        <v>1981</v>
      </c>
      <c r="J32" s="10" t="s">
        <v>37</v>
      </c>
      <c r="K32" s="10" t="s">
        <v>18</v>
      </c>
      <c r="L32" s="6">
        <v>100</v>
      </c>
      <c r="M32" s="2">
        <v>14.9</v>
      </c>
      <c r="N32" s="10" t="s">
        <v>41</v>
      </c>
      <c r="O32" s="10" t="s">
        <v>42</v>
      </c>
      <c r="P32" s="75">
        <v>40033</v>
      </c>
      <c r="Q32" s="10">
        <v>1981</v>
      </c>
      <c r="S32" s="10" t="s">
        <v>590</v>
      </c>
      <c r="T32" s="87">
        <v>1997</v>
      </c>
      <c r="U32" s="74">
        <v>2018</v>
      </c>
      <c r="V32" s="24"/>
      <c r="W32" s="38"/>
      <c r="X32" s="38"/>
      <c r="Y32" s="39"/>
      <c r="AB32" s="37">
        <v>1</v>
      </c>
      <c r="AC32" s="37">
        <v>2</v>
      </c>
      <c r="AD32" s="37">
        <v>7</v>
      </c>
      <c r="AO32" s="37"/>
      <c r="BB32" s="45">
        <f t="shared" si="1"/>
        <v>10</v>
      </c>
      <c r="BG32" s="10" t="s">
        <v>220</v>
      </c>
      <c r="BH32" s="87">
        <v>1985</v>
      </c>
      <c r="BI32" s="74">
        <v>1991</v>
      </c>
      <c r="BJ32" s="39"/>
      <c r="BK32" s="38"/>
      <c r="BL32" s="38"/>
      <c r="BM32" s="40"/>
      <c r="BN32" s="37"/>
      <c r="BO32" s="37">
        <v>1</v>
      </c>
      <c r="BP32" s="37">
        <v>1</v>
      </c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>
        <v>1</v>
      </c>
      <c r="CF32" s="37"/>
      <c r="CG32" s="37"/>
      <c r="CH32" s="37">
        <v>3</v>
      </c>
      <c r="CI32" s="37">
        <v>2</v>
      </c>
      <c r="CJ32" s="37"/>
      <c r="CK32" s="37"/>
      <c r="CL32" s="37"/>
      <c r="CM32" s="37"/>
      <c r="CN32" s="37"/>
      <c r="CO32" s="37"/>
      <c r="CP32" s="45">
        <f t="shared" si="0"/>
        <v>8</v>
      </c>
    </row>
    <row r="33" spans="1:94" ht="15">
      <c r="A33" s="10" t="s">
        <v>77</v>
      </c>
      <c r="B33" s="10" t="s">
        <v>7</v>
      </c>
      <c r="C33" s="6" t="s">
        <v>31</v>
      </c>
      <c r="D33" s="2">
        <v>13.84</v>
      </c>
      <c r="E33" s="10" t="s">
        <v>41</v>
      </c>
      <c r="F33" s="10" t="s">
        <v>42</v>
      </c>
      <c r="G33" s="75">
        <v>40033</v>
      </c>
      <c r="H33" s="10">
        <v>1981</v>
      </c>
      <c r="J33" s="10" t="s">
        <v>37</v>
      </c>
      <c r="K33" s="10" t="s">
        <v>18</v>
      </c>
      <c r="L33" s="6" t="s">
        <v>34</v>
      </c>
      <c r="M33" s="2">
        <v>22.06</v>
      </c>
      <c r="N33" s="10" t="s">
        <v>41</v>
      </c>
      <c r="O33" s="10" t="s">
        <v>42</v>
      </c>
      <c r="P33" s="75">
        <v>40033</v>
      </c>
      <c r="Q33" s="10">
        <v>1981</v>
      </c>
      <c r="S33" s="20" t="s">
        <v>0</v>
      </c>
      <c r="T33" s="88">
        <v>1979</v>
      </c>
      <c r="U33" s="74">
        <v>1985</v>
      </c>
      <c r="V33" s="24"/>
      <c r="W33" s="39"/>
      <c r="X33" s="39"/>
      <c r="Y33" s="39"/>
      <c r="AB33" s="37">
        <v>3</v>
      </c>
      <c r="AC33" s="37">
        <v>3</v>
      </c>
      <c r="AD33" s="37">
        <v>3</v>
      </c>
      <c r="AO33" s="37"/>
      <c r="BB33" s="45">
        <f t="shared" si="1"/>
        <v>9</v>
      </c>
      <c r="BG33" s="10" t="s">
        <v>369</v>
      </c>
      <c r="BH33" s="87">
        <v>1993</v>
      </c>
      <c r="BI33" s="74">
        <v>1999</v>
      </c>
      <c r="BJ33" s="39"/>
      <c r="BK33" s="38"/>
      <c r="BL33" s="38"/>
      <c r="BM33" s="40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>
        <v>1</v>
      </c>
      <c r="CD33" s="37">
        <v>2</v>
      </c>
      <c r="CE33" s="37">
        <v>2</v>
      </c>
      <c r="CF33" s="37"/>
      <c r="CG33" s="37"/>
      <c r="CH33" s="37">
        <v>1</v>
      </c>
      <c r="CI33" s="37"/>
      <c r="CJ33" s="37">
        <v>2</v>
      </c>
      <c r="CK33" s="37"/>
      <c r="CL33" s="37"/>
      <c r="CM33" s="37"/>
      <c r="CN33" s="37"/>
      <c r="CO33" s="37"/>
      <c r="CP33" s="45">
        <f t="shared" si="0"/>
        <v>8</v>
      </c>
    </row>
    <row r="34" spans="1:94" ht="15">
      <c r="A34" s="10" t="s">
        <v>51</v>
      </c>
      <c r="B34" s="10" t="s">
        <v>7</v>
      </c>
      <c r="C34" s="6">
        <v>800</v>
      </c>
      <c r="D34" s="2" t="s">
        <v>52</v>
      </c>
      <c r="E34" s="10" t="s">
        <v>41</v>
      </c>
      <c r="F34" s="10" t="s">
        <v>42</v>
      </c>
      <c r="G34" s="75">
        <v>40032</v>
      </c>
      <c r="H34" s="10">
        <v>1981</v>
      </c>
      <c r="J34" s="10" t="s">
        <v>37</v>
      </c>
      <c r="K34" s="10" t="s">
        <v>18</v>
      </c>
      <c r="L34" s="6" t="s">
        <v>27</v>
      </c>
      <c r="M34" s="2">
        <v>4.16</v>
      </c>
      <c r="N34" s="10" t="s">
        <v>41</v>
      </c>
      <c r="O34" s="10" t="s">
        <v>42</v>
      </c>
      <c r="P34" s="75">
        <v>40033</v>
      </c>
      <c r="Q34" s="10">
        <v>1981</v>
      </c>
      <c r="S34" s="10" t="s">
        <v>765</v>
      </c>
      <c r="T34" s="87">
        <v>2005</v>
      </c>
      <c r="U34" s="74">
        <v>2016</v>
      </c>
      <c r="V34" s="24"/>
      <c r="W34" s="38"/>
      <c r="X34" s="38"/>
      <c r="Y34" s="40"/>
      <c r="AO34" s="37"/>
      <c r="AQ34" s="37">
        <v>6</v>
      </c>
      <c r="AR34" s="37">
        <v>3</v>
      </c>
      <c r="BB34" s="45">
        <f t="shared" si="1"/>
        <v>9</v>
      </c>
      <c r="BG34" s="10" t="s">
        <v>887</v>
      </c>
      <c r="BH34" s="87">
        <v>1981</v>
      </c>
      <c r="BI34" s="74">
        <v>1989</v>
      </c>
      <c r="BJ34" s="39"/>
      <c r="BK34" s="38"/>
      <c r="BL34" s="38"/>
      <c r="BM34" s="38"/>
      <c r="BN34" s="37"/>
      <c r="BO34" s="37"/>
      <c r="BP34" s="37"/>
      <c r="BQ34" s="37"/>
      <c r="BR34" s="37">
        <v>3</v>
      </c>
      <c r="BS34" s="37">
        <v>2</v>
      </c>
      <c r="BT34" s="37">
        <v>2</v>
      </c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45">
        <f t="shared" si="0"/>
        <v>7</v>
      </c>
    </row>
    <row r="35" spans="1:94" ht="15">
      <c r="A35" s="10" t="s">
        <v>51</v>
      </c>
      <c r="B35" t="s">
        <v>7</v>
      </c>
      <c r="C35" s="6">
        <v>1500</v>
      </c>
      <c r="D35" s="2" t="s">
        <v>104</v>
      </c>
      <c r="E35" s="10" t="s">
        <v>41</v>
      </c>
      <c r="F35" s="10" t="s">
        <v>42</v>
      </c>
      <c r="G35" s="75">
        <v>40034</v>
      </c>
      <c r="H35" s="10">
        <v>1981</v>
      </c>
      <c r="J35" s="10" t="s">
        <v>37</v>
      </c>
      <c r="K35" s="10" t="s">
        <v>18</v>
      </c>
      <c r="L35" s="6" t="s">
        <v>23</v>
      </c>
      <c r="M35" s="3">
        <v>1.2</v>
      </c>
      <c r="N35" s="10" t="s">
        <v>41</v>
      </c>
      <c r="O35" s="10" t="s">
        <v>42</v>
      </c>
      <c r="P35" s="75">
        <v>40034</v>
      </c>
      <c r="Q35" s="10">
        <v>1981</v>
      </c>
      <c r="S35" s="10" t="s">
        <v>646</v>
      </c>
      <c r="T35" s="87">
        <v>1999</v>
      </c>
      <c r="U35" s="74">
        <v>2007</v>
      </c>
      <c r="V35" s="24"/>
      <c r="W35" s="38">
        <v>1</v>
      </c>
      <c r="X35" s="38"/>
      <c r="Y35" s="40"/>
      <c r="Z35" s="37">
        <v>3</v>
      </c>
      <c r="AC35" s="37">
        <v>1</v>
      </c>
      <c r="AD35" s="37">
        <v>1</v>
      </c>
      <c r="AE35" s="37">
        <v>2</v>
      </c>
      <c r="AO35" s="37"/>
      <c r="BB35" s="45">
        <f t="shared" si="1"/>
        <v>8</v>
      </c>
      <c r="BG35" s="10" t="s">
        <v>409</v>
      </c>
      <c r="BH35" s="87">
        <v>1994</v>
      </c>
      <c r="BI35" s="74">
        <v>2007</v>
      </c>
      <c r="BJ35" s="39"/>
      <c r="BK35" s="38"/>
      <c r="BL35" s="38"/>
      <c r="BM35" s="40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>
        <v>2</v>
      </c>
      <c r="CI35" s="37">
        <v>2</v>
      </c>
      <c r="CJ35" s="37">
        <v>1</v>
      </c>
      <c r="CK35" s="37"/>
      <c r="CL35" s="37"/>
      <c r="CM35" s="37"/>
      <c r="CN35" s="37"/>
      <c r="CO35" s="37">
        <v>2</v>
      </c>
      <c r="CP35" s="45">
        <f t="shared" si="0"/>
        <v>7</v>
      </c>
    </row>
    <row r="36" spans="1:94" ht="15">
      <c r="A36" s="10" t="s">
        <v>6</v>
      </c>
      <c r="B36" t="s">
        <v>7</v>
      </c>
      <c r="C36" s="6" t="s">
        <v>9</v>
      </c>
      <c r="D36" s="2" t="s">
        <v>121</v>
      </c>
      <c r="E36" s="10" t="s">
        <v>41</v>
      </c>
      <c r="F36" s="10" t="s">
        <v>42</v>
      </c>
      <c r="G36" s="75">
        <v>40034</v>
      </c>
      <c r="H36" s="10">
        <v>1981</v>
      </c>
      <c r="J36" s="10" t="s">
        <v>66</v>
      </c>
      <c r="K36" s="10" t="s">
        <v>18</v>
      </c>
      <c r="L36" s="6">
        <v>800</v>
      </c>
      <c r="M36" s="2" t="s">
        <v>67</v>
      </c>
      <c r="N36" s="10" t="s">
        <v>41</v>
      </c>
      <c r="O36" s="10" t="s">
        <v>42</v>
      </c>
      <c r="P36" s="75">
        <v>40032</v>
      </c>
      <c r="Q36" s="10">
        <v>1981</v>
      </c>
      <c r="S36" s="10" t="s">
        <v>858</v>
      </c>
      <c r="T36" s="87">
        <v>2007</v>
      </c>
      <c r="U36" s="74">
        <v>2016</v>
      </c>
      <c r="V36" s="24"/>
      <c r="W36" s="38">
        <v>2</v>
      </c>
      <c r="X36" s="38"/>
      <c r="Y36" s="39"/>
      <c r="Z36" s="37">
        <v>1</v>
      </c>
      <c r="AO36" s="37"/>
      <c r="AR36" s="37">
        <v>1</v>
      </c>
      <c r="AS36" s="37">
        <v>2</v>
      </c>
      <c r="AT36" s="37">
        <v>2</v>
      </c>
      <c r="BB36" s="45">
        <f t="shared" si="1"/>
        <v>8</v>
      </c>
      <c r="BG36" s="10" t="s">
        <v>525</v>
      </c>
      <c r="BH36" s="87">
        <v>1997</v>
      </c>
      <c r="BI36" s="74">
        <v>2007</v>
      </c>
      <c r="BJ36" s="39"/>
      <c r="BK36" s="38"/>
      <c r="BL36" s="38"/>
      <c r="BM36" s="42"/>
      <c r="BN36" s="37"/>
      <c r="BO36" s="37"/>
      <c r="BP36" s="37"/>
      <c r="BQ36" s="37">
        <v>1</v>
      </c>
      <c r="BR36" s="37">
        <v>3</v>
      </c>
      <c r="BS36" s="37">
        <v>3</v>
      </c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45">
        <f t="shared" si="0"/>
        <v>7</v>
      </c>
    </row>
    <row r="37" spans="1:94" ht="15">
      <c r="A37" s="10" t="s">
        <v>81</v>
      </c>
      <c r="B37" s="10" t="s">
        <v>7</v>
      </c>
      <c r="C37" s="6">
        <v>5000</v>
      </c>
      <c r="D37" s="2" t="s">
        <v>82</v>
      </c>
      <c r="E37" s="10" t="s">
        <v>41</v>
      </c>
      <c r="F37" s="10" t="s">
        <v>42</v>
      </c>
      <c r="G37" s="75">
        <v>40033</v>
      </c>
      <c r="H37" s="10">
        <v>1981</v>
      </c>
      <c r="J37" s="15" t="s">
        <v>66</v>
      </c>
      <c r="K37" s="15" t="s">
        <v>18</v>
      </c>
      <c r="L37" s="8">
        <v>1500</v>
      </c>
      <c r="M37" s="9" t="s">
        <v>101</v>
      </c>
      <c r="N37" s="15" t="s">
        <v>41</v>
      </c>
      <c r="O37" s="15" t="s">
        <v>42</v>
      </c>
      <c r="P37" s="76">
        <v>40034</v>
      </c>
      <c r="Q37" s="15">
        <v>1981</v>
      </c>
      <c r="S37" s="10" t="s">
        <v>909</v>
      </c>
      <c r="T37" s="87">
        <v>2009</v>
      </c>
      <c r="U37" s="74">
        <v>2018</v>
      </c>
      <c r="AK37" s="37">
        <v>4</v>
      </c>
      <c r="AL37" s="37">
        <v>4</v>
      </c>
      <c r="BB37" s="45">
        <f t="shared" si="1"/>
        <v>8</v>
      </c>
      <c r="BG37" s="10" t="s">
        <v>721</v>
      </c>
      <c r="BH37" s="87">
        <v>2003</v>
      </c>
      <c r="BI37" s="74">
        <v>2009</v>
      </c>
      <c r="BJ37" s="39"/>
      <c r="BK37" s="38"/>
      <c r="BL37" s="38"/>
      <c r="BM37" s="40"/>
      <c r="BN37" s="37"/>
      <c r="BO37" s="37"/>
      <c r="BP37" s="37"/>
      <c r="BQ37" s="37"/>
      <c r="BR37" s="37"/>
      <c r="BS37" s="37"/>
      <c r="BT37" s="37"/>
      <c r="BU37" s="37"/>
      <c r="BV37" s="37">
        <v>2</v>
      </c>
      <c r="BW37" s="37">
        <v>3</v>
      </c>
      <c r="BX37" s="37">
        <v>2</v>
      </c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45">
        <f t="shared" si="0"/>
        <v>7</v>
      </c>
    </row>
    <row r="38" spans="1:94" ht="15">
      <c r="A38" s="10" t="s">
        <v>68</v>
      </c>
      <c r="B38" s="10" t="s">
        <v>7</v>
      </c>
      <c r="C38" s="6" t="s">
        <v>34</v>
      </c>
      <c r="D38" s="3">
        <v>49.3</v>
      </c>
      <c r="E38" s="10" t="s">
        <v>41</v>
      </c>
      <c r="F38" s="10" t="s">
        <v>42</v>
      </c>
      <c r="G38" s="75">
        <v>40032</v>
      </c>
      <c r="H38" s="10">
        <v>1981</v>
      </c>
      <c r="J38" s="16" t="s">
        <v>131</v>
      </c>
      <c r="K38" s="16" t="s">
        <v>12</v>
      </c>
      <c r="L38" s="17" t="s">
        <v>130</v>
      </c>
      <c r="M38" s="18">
        <v>27.46</v>
      </c>
      <c r="N38" s="16" t="s">
        <v>125</v>
      </c>
      <c r="O38" s="16" t="s">
        <v>126</v>
      </c>
      <c r="P38" s="77">
        <v>39935</v>
      </c>
      <c r="Q38" s="19">
        <v>1981</v>
      </c>
      <c r="S38" s="10" t="s">
        <v>567</v>
      </c>
      <c r="T38" s="87">
        <v>2001</v>
      </c>
      <c r="U38" s="74">
        <v>2007</v>
      </c>
      <c r="V38" s="24"/>
      <c r="W38" s="38"/>
      <c r="X38" s="38"/>
      <c r="Y38" s="40"/>
      <c r="AG38" s="37">
        <v>1</v>
      </c>
      <c r="AI38" s="37">
        <v>4</v>
      </c>
      <c r="AM38" s="37">
        <v>2</v>
      </c>
      <c r="AO38" s="37"/>
      <c r="BB38" s="45">
        <f t="shared" si="1"/>
        <v>7</v>
      </c>
      <c r="BG38" s="10" t="s">
        <v>835</v>
      </c>
      <c r="BH38" s="87">
        <v>2007</v>
      </c>
      <c r="BI38" s="74">
        <v>2009</v>
      </c>
      <c r="BJ38" s="39"/>
      <c r="BK38" s="38"/>
      <c r="BL38" s="38"/>
      <c r="BM38" s="39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>
        <v>2</v>
      </c>
      <c r="CH38" s="37">
        <v>2</v>
      </c>
      <c r="CI38" s="37">
        <v>1</v>
      </c>
      <c r="CJ38" s="37"/>
      <c r="CK38" s="37">
        <v>2</v>
      </c>
      <c r="CL38" s="37"/>
      <c r="CM38" s="37"/>
      <c r="CN38" s="37"/>
      <c r="CO38" s="37"/>
      <c r="CP38" s="45">
        <f t="shared" si="0"/>
        <v>7</v>
      </c>
    </row>
    <row r="39" spans="1:94" ht="15">
      <c r="A39" s="10" t="s">
        <v>83</v>
      </c>
      <c r="B39" s="10" t="s">
        <v>5</v>
      </c>
      <c r="C39" s="6">
        <v>5000</v>
      </c>
      <c r="D39" s="2" t="s">
        <v>84</v>
      </c>
      <c r="E39" s="10" t="s">
        <v>41</v>
      </c>
      <c r="F39" s="10" t="s">
        <v>42</v>
      </c>
      <c r="G39" s="75">
        <v>40033</v>
      </c>
      <c r="H39" s="10">
        <v>1981</v>
      </c>
      <c r="J39" s="16" t="s">
        <v>37</v>
      </c>
      <c r="K39" s="16" t="s">
        <v>18</v>
      </c>
      <c r="L39" s="17" t="s">
        <v>143</v>
      </c>
      <c r="M39" s="18" t="s">
        <v>144</v>
      </c>
      <c r="N39" s="16" t="s">
        <v>135</v>
      </c>
      <c r="O39" s="16" t="s">
        <v>137</v>
      </c>
      <c r="P39" s="78" t="s">
        <v>136</v>
      </c>
      <c r="Q39" s="16">
        <v>1982</v>
      </c>
      <c r="S39" s="10" t="s">
        <v>149</v>
      </c>
      <c r="T39" s="87">
        <v>1983</v>
      </c>
      <c r="U39" s="74">
        <v>1994</v>
      </c>
      <c r="V39" s="24"/>
      <c r="W39" s="38"/>
      <c r="X39" s="38"/>
      <c r="Y39" s="38"/>
      <c r="AG39" s="37">
        <v>3</v>
      </c>
      <c r="AH39" s="37">
        <v>3</v>
      </c>
      <c r="AM39" s="37">
        <v>1</v>
      </c>
      <c r="AO39" s="37"/>
      <c r="BB39" s="45">
        <f t="shared" si="1"/>
        <v>7</v>
      </c>
      <c r="BG39" s="10" t="s">
        <v>61</v>
      </c>
      <c r="BH39" s="87">
        <v>1981</v>
      </c>
      <c r="BI39" s="74">
        <v>1991</v>
      </c>
      <c r="BJ39" s="43"/>
      <c r="BK39" s="38"/>
      <c r="BL39" s="38"/>
      <c r="BM39" s="40"/>
      <c r="BN39" s="37"/>
      <c r="BO39" s="37"/>
      <c r="BP39" s="37"/>
      <c r="BQ39" s="37"/>
      <c r="BR39" s="37">
        <v>2</v>
      </c>
      <c r="BS39" s="37">
        <v>3</v>
      </c>
      <c r="BT39" s="37"/>
      <c r="BU39" s="37"/>
      <c r="BV39" s="37"/>
      <c r="BW39" s="37"/>
      <c r="BX39" s="37"/>
      <c r="BY39" s="37"/>
      <c r="BZ39" s="37">
        <v>1</v>
      </c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45">
        <f t="shared" si="0"/>
        <v>6</v>
      </c>
    </row>
    <row r="40" spans="1:94" ht="15">
      <c r="A40" s="10" t="s">
        <v>105</v>
      </c>
      <c r="B40" t="s">
        <v>12</v>
      </c>
      <c r="C40" s="6">
        <v>1500</v>
      </c>
      <c r="D40" s="2" t="s">
        <v>106</v>
      </c>
      <c r="E40" s="10" t="s">
        <v>41</v>
      </c>
      <c r="F40" s="10" t="s">
        <v>42</v>
      </c>
      <c r="G40" s="75">
        <v>40034</v>
      </c>
      <c r="H40" s="10">
        <v>1981</v>
      </c>
      <c r="J40" s="10" t="s">
        <v>167</v>
      </c>
      <c r="K40" s="10" t="s">
        <v>39</v>
      </c>
      <c r="L40" s="6">
        <v>100</v>
      </c>
      <c r="M40" s="2">
        <v>12.6</v>
      </c>
      <c r="N40" s="10" t="s">
        <v>146</v>
      </c>
      <c r="O40" s="10" t="s">
        <v>126</v>
      </c>
      <c r="P40" s="13" t="s">
        <v>145</v>
      </c>
      <c r="Q40" s="10">
        <v>1983</v>
      </c>
      <c r="S40" s="10" t="s">
        <v>771</v>
      </c>
      <c r="T40" s="87">
        <v>2005</v>
      </c>
      <c r="U40" s="74">
        <v>2018</v>
      </c>
      <c r="V40" s="24"/>
      <c r="W40" s="38"/>
      <c r="X40" s="38"/>
      <c r="Y40" s="40"/>
      <c r="AK40" s="37">
        <v>4</v>
      </c>
      <c r="AL40" s="37">
        <v>2</v>
      </c>
      <c r="AM40" s="37">
        <v>1</v>
      </c>
      <c r="AO40" s="37"/>
      <c r="BB40" s="45">
        <f t="shared" si="1"/>
        <v>7</v>
      </c>
      <c r="BG40" s="10" t="s">
        <v>275</v>
      </c>
      <c r="BH40" s="87">
        <v>1987</v>
      </c>
      <c r="BI40" s="74">
        <v>1997</v>
      </c>
      <c r="BJ40" s="39"/>
      <c r="BK40" s="38"/>
      <c r="BL40" s="38"/>
      <c r="BM40" s="40"/>
      <c r="BN40" s="37"/>
      <c r="BO40" s="37"/>
      <c r="BP40" s="37"/>
      <c r="BQ40" s="37"/>
      <c r="BR40" s="37"/>
      <c r="BS40" s="37">
        <v>3</v>
      </c>
      <c r="BT40" s="37">
        <v>3</v>
      </c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45">
        <f t="shared" si="0"/>
        <v>6</v>
      </c>
    </row>
    <row r="41" spans="1:94" ht="15">
      <c r="A41" s="10" t="s">
        <v>78</v>
      </c>
      <c r="B41" s="10" t="s">
        <v>12</v>
      </c>
      <c r="C41" s="6" t="s">
        <v>31</v>
      </c>
      <c r="D41" s="2">
        <v>14.97</v>
      </c>
      <c r="E41" s="10" t="s">
        <v>41</v>
      </c>
      <c r="F41" s="10" t="s">
        <v>42</v>
      </c>
      <c r="G41" s="75">
        <v>40033</v>
      </c>
      <c r="H41" s="10">
        <v>1981</v>
      </c>
      <c r="J41" s="10" t="s">
        <v>167</v>
      </c>
      <c r="K41" s="10" t="s">
        <v>39</v>
      </c>
      <c r="L41" s="6">
        <v>200</v>
      </c>
      <c r="M41" s="14">
        <v>26</v>
      </c>
      <c r="N41" s="10" t="s">
        <v>146</v>
      </c>
      <c r="O41" s="10" t="s">
        <v>126</v>
      </c>
      <c r="P41" s="13" t="s">
        <v>145</v>
      </c>
      <c r="Q41" s="10">
        <v>1983</v>
      </c>
      <c r="S41" s="20" t="s">
        <v>383</v>
      </c>
      <c r="T41" s="88">
        <v>1989</v>
      </c>
      <c r="U41" s="74">
        <v>1997</v>
      </c>
      <c r="V41" s="23"/>
      <c r="W41" s="38"/>
      <c r="X41" s="38"/>
      <c r="Y41" s="40"/>
      <c r="AO41" s="37"/>
      <c r="AQ41" s="37">
        <v>3</v>
      </c>
      <c r="AR41" s="37">
        <v>4</v>
      </c>
      <c r="BB41" s="45">
        <f t="shared" si="1"/>
        <v>7</v>
      </c>
      <c r="BG41" s="10" t="s">
        <v>269</v>
      </c>
      <c r="BH41" s="87">
        <v>1987</v>
      </c>
      <c r="BI41" s="74">
        <v>2005</v>
      </c>
      <c r="BJ41" s="39"/>
      <c r="BK41" s="38"/>
      <c r="BL41" s="38"/>
      <c r="BM41" s="39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>
        <v>5</v>
      </c>
      <c r="CD41" s="37"/>
      <c r="CE41" s="37"/>
      <c r="CF41" s="37"/>
      <c r="CG41" s="37"/>
      <c r="CH41" s="37">
        <v>1</v>
      </c>
      <c r="CI41" s="37"/>
      <c r="CJ41" s="37"/>
      <c r="CK41" s="37"/>
      <c r="CL41" s="37"/>
      <c r="CM41" s="37"/>
      <c r="CN41" s="37"/>
      <c r="CO41" s="37"/>
      <c r="CP41" s="45">
        <f t="shared" si="0"/>
        <v>6</v>
      </c>
    </row>
    <row r="42" spans="1:94" ht="15">
      <c r="A42" s="10" t="s">
        <v>53</v>
      </c>
      <c r="B42" s="10" t="s">
        <v>12</v>
      </c>
      <c r="C42" s="6">
        <v>800</v>
      </c>
      <c r="D42" s="2" t="s">
        <v>54</v>
      </c>
      <c r="E42" s="10" t="s">
        <v>41</v>
      </c>
      <c r="F42" s="10" t="s">
        <v>42</v>
      </c>
      <c r="G42" s="75">
        <v>40032</v>
      </c>
      <c r="H42" s="10">
        <v>1981</v>
      </c>
      <c r="J42" s="10" t="s">
        <v>168</v>
      </c>
      <c r="K42" s="10" t="s">
        <v>39</v>
      </c>
      <c r="L42" s="6">
        <v>800</v>
      </c>
      <c r="M42" s="2" t="s">
        <v>169</v>
      </c>
      <c r="N42" s="10" t="s">
        <v>146</v>
      </c>
      <c r="O42" s="10" t="s">
        <v>126</v>
      </c>
      <c r="P42" s="13" t="s">
        <v>145</v>
      </c>
      <c r="Q42" s="10">
        <v>1983</v>
      </c>
      <c r="S42" s="10" t="s">
        <v>575</v>
      </c>
      <c r="T42" s="87">
        <v>1997</v>
      </c>
      <c r="U42" s="74">
        <v>2005</v>
      </c>
      <c r="V42" s="24"/>
      <c r="W42" s="38"/>
      <c r="X42" s="38"/>
      <c r="Y42" s="40"/>
      <c r="AK42" s="37">
        <v>3</v>
      </c>
      <c r="AL42" s="37">
        <v>4</v>
      </c>
      <c r="AO42" s="37"/>
      <c r="BB42" s="45">
        <f t="shared" si="1"/>
        <v>7</v>
      </c>
      <c r="BG42" s="20" t="s">
        <v>487</v>
      </c>
      <c r="BH42" s="88">
        <v>1989</v>
      </c>
      <c r="BI42" s="74">
        <v>2011</v>
      </c>
      <c r="BJ42" s="39"/>
      <c r="BK42" s="38"/>
      <c r="BL42" s="38"/>
      <c r="BM42" s="39"/>
      <c r="BN42" s="37"/>
      <c r="BO42" s="37"/>
      <c r="BP42" s="37"/>
      <c r="BQ42" s="37">
        <v>1</v>
      </c>
      <c r="BR42" s="37">
        <v>2</v>
      </c>
      <c r="BS42" s="37">
        <v>3</v>
      </c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45">
        <f t="shared" si="0"/>
        <v>6</v>
      </c>
    </row>
    <row r="43" spans="1:94" ht="15">
      <c r="A43" s="10" t="s">
        <v>75</v>
      </c>
      <c r="B43" s="10" t="s">
        <v>12</v>
      </c>
      <c r="C43" s="6" t="s">
        <v>74</v>
      </c>
      <c r="D43" s="2">
        <v>65.8</v>
      </c>
      <c r="E43" s="10" t="s">
        <v>41</v>
      </c>
      <c r="F43" s="10" t="s">
        <v>42</v>
      </c>
      <c r="G43" s="75">
        <v>40033</v>
      </c>
      <c r="H43" s="10">
        <v>1981</v>
      </c>
      <c r="J43" s="10" t="s">
        <v>61</v>
      </c>
      <c r="K43" s="10" t="s">
        <v>7</v>
      </c>
      <c r="L43" s="6">
        <v>1500</v>
      </c>
      <c r="M43" s="2" t="s">
        <v>172</v>
      </c>
      <c r="N43" s="10" t="s">
        <v>146</v>
      </c>
      <c r="O43" s="10" t="s">
        <v>126</v>
      </c>
      <c r="P43" s="13" t="s">
        <v>145</v>
      </c>
      <c r="Q43" s="10">
        <v>1983</v>
      </c>
      <c r="S43" s="10" t="s">
        <v>1150</v>
      </c>
      <c r="T43" s="87">
        <v>1981</v>
      </c>
      <c r="U43" s="74">
        <v>2013</v>
      </c>
      <c r="V43" s="24"/>
      <c r="W43" s="38"/>
      <c r="X43" s="38"/>
      <c r="Y43" s="40"/>
      <c r="Z43" s="37">
        <v>1</v>
      </c>
      <c r="AA43" s="37">
        <v>1</v>
      </c>
      <c r="AB43" s="37">
        <v>2</v>
      </c>
      <c r="AC43" s="37">
        <v>2</v>
      </c>
      <c r="AD43" s="37">
        <v>1</v>
      </c>
      <c r="AO43" s="37"/>
      <c r="BB43" s="45">
        <f t="shared" si="1"/>
        <v>7</v>
      </c>
      <c r="BG43" s="10" t="s">
        <v>687</v>
      </c>
      <c r="BH43" s="87">
        <v>2002</v>
      </c>
      <c r="BI43" s="74">
        <v>2016</v>
      </c>
      <c r="BJ43" s="43"/>
      <c r="BK43" s="38"/>
      <c r="BL43" s="38"/>
      <c r="BM43" s="85">
        <v>3</v>
      </c>
      <c r="BN43" s="37"/>
      <c r="BO43" s="37"/>
      <c r="BP43" s="37">
        <v>1</v>
      </c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>
        <v>1</v>
      </c>
      <c r="CE43" s="37"/>
      <c r="CF43" s="37"/>
      <c r="CG43" s="37"/>
      <c r="CH43" s="37"/>
      <c r="CI43" s="37"/>
      <c r="CJ43" s="37"/>
      <c r="CK43" s="37"/>
      <c r="CL43" s="37"/>
      <c r="CM43" s="37"/>
      <c r="CN43" s="37">
        <v>1</v>
      </c>
      <c r="CO43" s="37"/>
      <c r="CP43" s="45">
        <f t="shared" si="0"/>
        <v>6</v>
      </c>
    </row>
    <row r="44" spans="1:94" ht="15">
      <c r="A44" s="10" t="s">
        <v>45</v>
      </c>
      <c r="B44" s="10" t="s">
        <v>12</v>
      </c>
      <c r="C44" s="6" t="s">
        <v>27</v>
      </c>
      <c r="D44" s="2">
        <v>5.82</v>
      </c>
      <c r="E44" s="10" t="s">
        <v>41</v>
      </c>
      <c r="F44" s="10" t="s">
        <v>42</v>
      </c>
      <c r="G44" s="75">
        <v>40032</v>
      </c>
      <c r="H44" s="10">
        <v>1981</v>
      </c>
      <c r="J44" s="10" t="s">
        <v>170</v>
      </c>
      <c r="K44" s="10" t="s">
        <v>7</v>
      </c>
      <c r="L44" s="6">
        <v>200</v>
      </c>
      <c r="M44" s="2">
        <v>27.4</v>
      </c>
      <c r="N44" s="10" t="s">
        <v>146</v>
      </c>
      <c r="O44" s="10" t="s">
        <v>126</v>
      </c>
      <c r="P44" s="13" t="s">
        <v>145</v>
      </c>
      <c r="Q44" s="10">
        <v>1983</v>
      </c>
      <c r="S44" s="10" t="s">
        <v>184</v>
      </c>
      <c r="T44" s="87">
        <v>1984</v>
      </c>
      <c r="U44" s="74">
        <v>2005</v>
      </c>
      <c r="V44" s="24"/>
      <c r="W44" s="38"/>
      <c r="X44" s="38"/>
      <c r="Y44" s="38">
        <v>1</v>
      </c>
      <c r="AO44" s="37"/>
      <c r="AP44" s="37">
        <v>1</v>
      </c>
      <c r="AV44" s="37">
        <v>1</v>
      </c>
      <c r="AW44" s="37">
        <v>1</v>
      </c>
      <c r="AZ44" s="37">
        <v>2</v>
      </c>
      <c r="BA44" s="37">
        <v>1</v>
      </c>
      <c r="BB44" s="45">
        <f t="shared" si="1"/>
        <v>7</v>
      </c>
      <c r="BG44" s="10" t="s">
        <v>826</v>
      </c>
      <c r="BH44" s="87">
        <v>2007</v>
      </c>
      <c r="BI44" s="74">
        <v>2011</v>
      </c>
      <c r="BJ44" s="39"/>
      <c r="BK44" s="38"/>
      <c r="BL44" s="38"/>
      <c r="BM44" s="40"/>
      <c r="BN44" s="37"/>
      <c r="BO44" s="37"/>
      <c r="BP44" s="37"/>
      <c r="BQ44" s="37"/>
      <c r="BR44" s="37">
        <v>1</v>
      </c>
      <c r="BS44" s="37"/>
      <c r="BT44" s="37"/>
      <c r="BU44" s="37"/>
      <c r="BV44" s="37">
        <v>1</v>
      </c>
      <c r="BW44" s="37">
        <v>2</v>
      </c>
      <c r="BX44" s="37">
        <v>1</v>
      </c>
      <c r="BY44" s="37"/>
      <c r="BZ44" s="37"/>
      <c r="CA44" s="37"/>
      <c r="CB44" s="37"/>
      <c r="CC44" s="37"/>
      <c r="CD44" s="37"/>
      <c r="CE44" s="37"/>
      <c r="CF44" s="37"/>
      <c r="CG44" s="37">
        <v>1</v>
      </c>
      <c r="CH44" s="37"/>
      <c r="CI44" s="37"/>
      <c r="CJ44" s="37"/>
      <c r="CK44" s="37"/>
      <c r="CL44" s="37"/>
      <c r="CM44" s="37"/>
      <c r="CN44" s="37"/>
      <c r="CO44" s="37"/>
      <c r="CP44" s="45">
        <f t="shared" si="0"/>
        <v>6</v>
      </c>
    </row>
    <row r="45" spans="1:94" ht="15">
      <c r="A45" s="10" t="s">
        <v>85</v>
      </c>
      <c r="B45" s="21" t="s">
        <v>12</v>
      </c>
      <c r="C45" s="6">
        <v>5000</v>
      </c>
      <c r="D45" s="2" t="s">
        <v>86</v>
      </c>
      <c r="E45" s="10" t="s">
        <v>41</v>
      </c>
      <c r="F45" s="10" t="s">
        <v>42</v>
      </c>
      <c r="G45" s="75">
        <v>40033</v>
      </c>
      <c r="H45" s="10">
        <v>1981</v>
      </c>
      <c r="J45" s="10" t="s">
        <v>170</v>
      </c>
      <c r="K45" s="10" t="s">
        <v>7</v>
      </c>
      <c r="L45" s="6">
        <v>400</v>
      </c>
      <c r="M45" s="2">
        <v>60.7</v>
      </c>
      <c r="N45" s="10" t="s">
        <v>146</v>
      </c>
      <c r="O45" s="10" t="s">
        <v>126</v>
      </c>
      <c r="P45" s="13" t="s">
        <v>145</v>
      </c>
      <c r="Q45" s="10">
        <v>1983</v>
      </c>
      <c r="S45" s="10" t="s">
        <v>604</v>
      </c>
      <c r="T45" s="87">
        <v>1997</v>
      </c>
      <c r="U45" s="74">
        <v>2013</v>
      </c>
      <c r="V45" s="24"/>
      <c r="W45" s="38"/>
      <c r="X45" s="38"/>
      <c r="Y45" s="40"/>
      <c r="AG45" s="37">
        <v>2</v>
      </c>
      <c r="AH45" s="37">
        <v>5</v>
      </c>
      <c r="AO45" s="37"/>
      <c r="BB45" s="45">
        <f t="shared" si="1"/>
        <v>7</v>
      </c>
      <c r="BG45" s="10" t="s">
        <v>672</v>
      </c>
      <c r="BH45" s="87">
        <v>2001</v>
      </c>
      <c r="BI45" s="74">
        <v>1018</v>
      </c>
      <c r="BJ45" s="43"/>
      <c r="BK45" s="38"/>
      <c r="BL45" s="38"/>
      <c r="BM45" s="42"/>
      <c r="BN45" s="37"/>
      <c r="BO45" s="37">
        <v>1</v>
      </c>
      <c r="BP45" s="37">
        <v>1</v>
      </c>
      <c r="BQ45" s="37">
        <v>1</v>
      </c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>
        <v>1</v>
      </c>
      <c r="CD45" s="37">
        <v>1</v>
      </c>
      <c r="CE45" s="37">
        <v>1</v>
      </c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45">
        <f t="shared" si="0"/>
        <v>6</v>
      </c>
    </row>
    <row r="46" spans="1:94" ht="15">
      <c r="A46" s="10" t="s">
        <v>123</v>
      </c>
      <c r="B46" t="s">
        <v>18</v>
      </c>
      <c r="C46" s="6" t="s">
        <v>29</v>
      </c>
      <c r="D46" s="2">
        <v>12.52</v>
      </c>
      <c r="E46" s="10" t="s">
        <v>41</v>
      </c>
      <c r="F46" s="10" t="s">
        <v>42</v>
      </c>
      <c r="G46" s="75">
        <v>40034</v>
      </c>
      <c r="H46" s="10">
        <v>1981</v>
      </c>
      <c r="J46" s="10" t="s">
        <v>170</v>
      </c>
      <c r="K46" s="10" t="s">
        <v>7</v>
      </c>
      <c r="L46" s="6">
        <v>800</v>
      </c>
      <c r="M46" s="2" t="s">
        <v>171</v>
      </c>
      <c r="N46" s="10" t="s">
        <v>146</v>
      </c>
      <c r="O46" s="10" t="s">
        <v>126</v>
      </c>
      <c r="P46" s="13" t="s">
        <v>145</v>
      </c>
      <c r="Q46" s="10">
        <v>1983</v>
      </c>
      <c r="S46" s="10" t="s">
        <v>113</v>
      </c>
      <c r="T46" s="87">
        <v>1981</v>
      </c>
      <c r="U46" s="74">
        <v>1988</v>
      </c>
      <c r="V46" s="24"/>
      <c r="W46" s="39"/>
      <c r="X46" s="38"/>
      <c r="Y46" s="38"/>
      <c r="AB46" s="37">
        <v>1</v>
      </c>
      <c r="AC46" s="37">
        <v>2</v>
      </c>
      <c r="AD46" s="37">
        <v>1</v>
      </c>
      <c r="AL46" s="37">
        <v>3</v>
      </c>
      <c r="AO46" s="37"/>
      <c r="BB46" s="45">
        <f t="shared" si="1"/>
        <v>7</v>
      </c>
      <c r="BG46" s="10" t="s">
        <v>1014</v>
      </c>
      <c r="BH46" s="91">
        <v>2013</v>
      </c>
      <c r="BI46" s="92">
        <v>2018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D46" s="37"/>
      <c r="CE46" s="37"/>
      <c r="CF46" s="37"/>
      <c r="CG46" s="37"/>
      <c r="CH46" s="37">
        <v>3</v>
      </c>
      <c r="CI46" s="37">
        <v>1</v>
      </c>
      <c r="CJ46" s="37">
        <v>1</v>
      </c>
      <c r="CK46" s="37"/>
      <c r="CL46" s="37"/>
      <c r="CM46" s="37"/>
      <c r="CN46" s="37"/>
      <c r="CO46" s="37">
        <v>1</v>
      </c>
      <c r="CP46" s="45">
        <f t="shared" si="0"/>
        <v>6</v>
      </c>
    </row>
    <row r="47" spans="1:94" ht="15">
      <c r="A47" s="10" t="s">
        <v>11</v>
      </c>
      <c r="B47" s="10" t="s">
        <v>18</v>
      </c>
      <c r="C47" s="6">
        <v>800</v>
      </c>
      <c r="D47" s="2" t="s">
        <v>50</v>
      </c>
      <c r="E47" s="10" t="s">
        <v>41</v>
      </c>
      <c r="F47" s="10" t="s">
        <v>42</v>
      </c>
      <c r="G47" s="75">
        <v>40032</v>
      </c>
      <c r="H47" s="10">
        <v>1981</v>
      </c>
      <c r="J47" s="10" t="s">
        <v>175</v>
      </c>
      <c r="K47" s="10" t="s">
        <v>5</v>
      </c>
      <c r="L47" s="6" t="s">
        <v>23</v>
      </c>
      <c r="M47" s="2">
        <v>1.47</v>
      </c>
      <c r="N47" s="10" t="s">
        <v>146</v>
      </c>
      <c r="O47" s="10" t="s">
        <v>126</v>
      </c>
      <c r="P47" s="13" t="s">
        <v>145</v>
      </c>
      <c r="Q47" s="10">
        <v>1983</v>
      </c>
      <c r="S47" s="10" t="s">
        <v>767</v>
      </c>
      <c r="T47" s="87">
        <v>2005</v>
      </c>
      <c r="U47" s="74">
        <v>2016</v>
      </c>
      <c r="V47" s="24"/>
      <c r="W47" s="38"/>
      <c r="X47" s="38"/>
      <c r="Y47" s="40"/>
      <c r="AO47" s="37"/>
      <c r="AQ47" s="37">
        <v>4</v>
      </c>
      <c r="AR47" s="37">
        <v>3</v>
      </c>
      <c r="BB47" s="45">
        <f t="shared" si="1"/>
        <v>7</v>
      </c>
      <c r="BG47" s="10" t="s">
        <v>1071</v>
      </c>
      <c r="BH47" s="91">
        <v>2016</v>
      </c>
      <c r="BI47" s="92">
        <v>2018</v>
      </c>
      <c r="BJ47" s="37"/>
      <c r="BK47" s="37">
        <v>1</v>
      </c>
      <c r="BL47" s="37"/>
      <c r="BM47" s="37">
        <v>1</v>
      </c>
      <c r="BN47" s="37"/>
      <c r="BO47" s="37">
        <v>1</v>
      </c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D47" s="37">
        <v>2</v>
      </c>
      <c r="CE47" s="37">
        <v>1</v>
      </c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45">
        <f aca="true" t="shared" si="2" ref="CP47:CP78">SUM(BK47:CO47)</f>
        <v>6</v>
      </c>
    </row>
    <row r="48" spans="1:94" ht="15">
      <c r="A48" s="10" t="s">
        <v>11</v>
      </c>
      <c r="B48" t="s">
        <v>18</v>
      </c>
      <c r="C48" s="6" t="s">
        <v>9</v>
      </c>
      <c r="D48" s="2" t="s">
        <v>122</v>
      </c>
      <c r="E48" s="10" t="s">
        <v>41</v>
      </c>
      <c r="F48" s="10" t="s">
        <v>42</v>
      </c>
      <c r="G48" s="75">
        <v>40034</v>
      </c>
      <c r="H48" s="10">
        <v>1981</v>
      </c>
      <c r="J48" s="10" t="s">
        <v>57</v>
      </c>
      <c r="K48" s="10" t="s">
        <v>5</v>
      </c>
      <c r="L48" s="6">
        <v>800</v>
      </c>
      <c r="M48" s="2" t="s">
        <v>173</v>
      </c>
      <c r="N48" s="10" t="s">
        <v>146</v>
      </c>
      <c r="O48" s="10" t="s">
        <v>126</v>
      </c>
      <c r="P48" s="13" t="s">
        <v>145</v>
      </c>
      <c r="Q48" s="10">
        <v>1983</v>
      </c>
      <c r="S48" s="10" t="s">
        <v>140</v>
      </c>
      <c r="T48" s="87">
        <v>1982</v>
      </c>
      <c r="U48" s="74">
        <v>1991</v>
      </c>
      <c r="V48" s="24"/>
      <c r="W48" s="38"/>
      <c r="X48" s="38">
        <v>2</v>
      </c>
      <c r="Y48" s="40"/>
      <c r="Z48" s="37">
        <v>1</v>
      </c>
      <c r="AA48" s="37">
        <v>1</v>
      </c>
      <c r="AO48" s="37"/>
      <c r="AZ48" s="37">
        <v>3</v>
      </c>
      <c r="BB48" s="45">
        <f t="shared" si="1"/>
        <v>7</v>
      </c>
      <c r="BG48" s="20" t="s">
        <v>216</v>
      </c>
      <c r="BH48" s="88">
        <v>1985</v>
      </c>
      <c r="BI48" s="74">
        <v>1989</v>
      </c>
      <c r="BJ48" s="39"/>
      <c r="BK48" s="38"/>
      <c r="BL48" s="38"/>
      <c r="BM48" s="38"/>
      <c r="BN48" s="37"/>
      <c r="BO48" s="37"/>
      <c r="BP48" s="37"/>
      <c r="BQ48" s="37"/>
      <c r="BR48" s="37">
        <v>2</v>
      </c>
      <c r="BS48" s="37">
        <v>2</v>
      </c>
      <c r="BT48" s="37">
        <v>1</v>
      </c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45">
        <f t="shared" si="2"/>
        <v>5</v>
      </c>
    </row>
    <row r="49" spans="1:94" ht="15">
      <c r="A49" s="10" t="s">
        <v>109</v>
      </c>
      <c r="B49" t="s">
        <v>18</v>
      </c>
      <c r="C49" s="6" t="s">
        <v>117</v>
      </c>
      <c r="D49" s="2" t="s">
        <v>110</v>
      </c>
      <c r="E49" s="10" t="s">
        <v>41</v>
      </c>
      <c r="F49" s="10" t="s">
        <v>42</v>
      </c>
      <c r="G49" s="75">
        <v>40034</v>
      </c>
      <c r="H49" s="10">
        <v>1981</v>
      </c>
      <c r="J49" s="10" t="s">
        <v>57</v>
      </c>
      <c r="K49" s="10" t="s">
        <v>5</v>
      </c>
      <c r="L49" s="6">
        <v>1500</v>
      </c>
      <c r="M49" s="2" t="s">
        <v>174</v>
      </c>
      <c r="N49" s="10" t="s">
        <v>146</v>
      </c>
      <c r="O49" s="10" t="s">
        <v>126</v>
      </c>
      <c r="P49" s="13" t="s">
        <v>145</v>
      </c>
      <c r="Q49" s="10">
        <v>1983</v>
      </c>
      <c r="S49" s="20" t="s">
        <v>324</v>
      </c>
      <c r="T49" s="88">
        <v>1989</v>
      </c>
      <c r="U49" s="74">
        <v>2005</v>
      </c>
      <c r="V49" s="24"/>
      <c r="W49" s="38"/>
      <c r="X49" s="38"/>
      <c r="Y49" s="40"/>
      <c r="AG49" s="37">
        <v>1</v>
      </c>
      <c r="AH49" s="37">
        <v>3</v>
      </c>
      <c r="AM49" s="37">
        <v>3</v>
      </c>
      <c r="AO49" s="37"/>
      <c r="BB49" s="45">
        <f t="shared" si="1"/>
        <v>7</v>
      </c>
      <c r="BG49" s="10" t="s">
        <v>309</v>
      </c>
      <c r="BH49" s="87">
        <v>1990</v>
      </c>
      <c r="BI49" s="74">
        <v>2007</v>
      </c>
      <c r="BJ49" s="39"/>
      <c r="BK49" s="38"/>
      <c r="BL49" s="38"/>
      <c r="BM49" s="40"/>
      <c r="BN49" s="37"/>
      <c r="BO49" s="37"/>
      <c r="BP49" s="37"/>
      <c r="BQ49" s="37"/>
      <c r="BR49" s="37">
        <v>1</v>
      </c>
      <c r="BS49" s="37">
        <v>1</v>
      </c>
      <c r="BT49" s="37">
        <v>1</v>
      </c>
      <c r="BU49" s="37"/>
      <c r="BV49" s="37"/>
      <c r="BW49" s="37"/>
      <c r="BX49" s="37"/>
      <c r="BY49" s="37">
        <v>1</v>
      </c>
      <c r="BZ49" s="37">
        <v>1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45">
        <f t="shared" si="2"/>
        <v>5</v>
      </c>
    </row>
    <row r="50" spans="1:94" ht="15">
      <c r="A50" s="10" t="s">
        <v>22</v>
      </c>
      <c r="B50" t="s">
        <v>18</v>
      </c>
      <c r="C50" s="6" t="s">
        <v>23</v>
      </c>
      <c r="D50" s="3">
        <v>1.6</v>
      </c>
      <c r="E50" s="10" t="s">
        <v>41</v>
      </c>
      <c r="F50" s="10" t="s">
        <v>42</v>
      </c>
      <c r="G50" s="75">
        <v>40033</v>
      </c>
      <c r="H50" s="10">
        <v>1981</v>
      </c>
      <c r="J50" s="10" t="s">
        <v>80</v>
      </c>
      <c r="K50" s="10" t="s">
        <v>12</v>
      </c>
      <c r="L50" s="6">
        <v>400</v>
      </c>
      <c r="M50" s="14">
        <v>75</v>
      </c>
      <c r="N50" s="10" t="s">
        <v>146</v>
      </c>
      <c r="O50" s="10" t="s">
        <v>126</v>
      </c>
      <c r="P50" s="13" t="s">
        <v>145</v>
      </c>
      <c r="Q50" s="10">
        <v>1983</v>
      </c>
      <c r="S50" s="10" t="s">
        <v>44</v>
      </c>
      <c r="T50" s="87">
        <v>1981</v>
      </c>
      <c r="U50" s="74">
        <v>1997</v>
      </c>
      <c r="V50" s="24"/>
      <c r="W50" s="38"/>
      <c r="X50" s="38"/>
      <c r="Y50" s="40"/>
      <c r="Z50" s="37">
        <v>1</v>
      </c>
      <c r="AO50" s="37"/>
      <c r="AP50" s="37">
        <v>2</v>
      </c>
      <c r="AQ50" s="37">
        <v>2</v>
      </c>
      <c r="AR50" s="37">
        <v>1</v>
      </c>
      <c r="BB50" s="45">
        <f t="shared" si="1"/>
        <v>6</v>
      </c>
      <c r="BG50" s="10" t="s">
        <v>554</v>
      </c>
      <c r="BH50" s="87">
        <v>1997</v>
      </c>
      <c r="BI50" s="74">
        <v>2007</v>
      </c>
      <c r="BJ50" s="39"/>
      <c r="BK50" s="38"/>
      <c r="BL50" s="38"/>
      <c r="BM50" s="40"/>
      <c r="BN50" s="37">
        <v>1</v>
      </c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>
        <v>2</v>
      </c>
      <c r="CD50" s="37">
        <v>1</v>
      </c>
      <c r="CE50" s="37"/>
      <c r="CF50" s="37"/>
      <c r="CG50" s="37"/>
      <c r="CH50" s="37"/>
      <c r="CI50" s="37">
        <v>1</v>
      </c>
      <c r="CJ50" s="37"/>
      <c r="CK50" s="37"/>
      <c r="CL50" s="37"/>
      <c r="CM50" s="37"/>
      <c r="CN50" s="37"/>
      <c r="CO50" s="37"/>
      <c r="CP50" s="45">
        <f t="shared" si="2"/>
        <v>5</v>
      </c>
    </row>
    <row r="51" spans="1:94" ht="15">
      <c r="A51" s="10" t="s">
        <v>0</v>
      </c>
      <c r="B51" s="10" t="s">
        <v>1</v>
      </c>
      <c r="C51" s="6">
        <v>200</v>
      </c>
      <c r="D51" s="2">
        <v>26.8</v>
      </c>
      <c r="E51" s="10" t="s">
        <v>41</v>
      </c>
      <c r="F51" s="10" t="s">
        <v>42</v>
      </c>
      <c r="G51" s="75">
        <v>40032</v>
      </c>
      <c r="H51" s="10">
        <v>1981</v>
      </c>
      <c r="J51" s="10" t="s">
        <v>80</v>
      </c>
      <c r="K51" s="10" t="s">
        <v>12</v>
      </c>
      <c r="L51" s="6" t="s">
        <v>27</v>
      </c>
      <c r="M51" s="2">
        <v>4.07</v>
      </c>
      <c r="N51" s="10" t="s">
        <v>146</v>
      </c>
      <c r="O51" s="10" t="s">
        <v>126</v>
      </c>
      <c r="P51" s="13" t="s">
        <v>145</v>
      </c>
      <c r="Q51" s="10">
        <v>1983</v>
      </c>
      <c r="S51" s="10" t="s">
        <v>511</v>
      </c>
      <c r="T51" s="87">
        <v>1995</v>
      </c>
      <c r="U51" s="74">
        <v>2001</v>
      </c>
      <c r="V51" s="24"/>
      <c r="W51" s="38"/>
      <c r="X51" s="38"/>
      <c r="Y51" s="40"/>
      <c r="AF51" s="37">
        <v>2</v>
      </c>
      <c r="AG51" s="37">
        <v>2</v>
      </c>
      <c r="AI51" s="37">
        <v>1</v>
      </c>
      <c r="AM51" s="37">
        <v>1</v>
      </c>
      <c r="AO51" s="37"/>
      <c r="BB51" s="45">
        <f t="shared" si="1"/>
        <v>6</v>
      </c>
      <c r="BG51" s="10" t="s">
        <v>588</v>
      </c>
      <c r="BH51" s="87">
        <v>1997</v>
      </c>
      <c r="BI51" s="74">
        <v>2013</v>
      </c>
      <c r="BJ51" s="39"/>
      <c r="BK51" s="38"/>
      <c r="BL51" s="38"/>
      <c r="BM51" s="40"/>
      <c r="BN51" s="37"/>
      <c r="BO51" s="37">
        <v>1</v>
      </c>
      <c r="BP51" s="37"/>
      <c r="BQ51" s="37">
        <v>1</v>
      </c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>
        <v>1</v>
      </c>
      <c r="CD51" s="37">
        <v>1</v>
      </c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>
        <v>1</v>
      </c>
      <c r="CP51" s="45">
        <f t="shared" si="2"/>
        <v>5</v>
      </c>
    </row>
    <row r="52" spans="1:94" ht="15">
      <c r="A52" s="10" t="s">
        <v>0</v>
      </c>
      <c r="B52" s="10" t="s">
        <v>1</v>
      </c>
      <c r="C52" s="6">
        <v>100</v>
      </c>
      <c r="D52" s="2">
        <v>13.1</v>
      </c>
      <c r="E52" s="10" t="s">
        <v>41</v>
      </c>
      <c r="F52" s="10" t="s">
        <v>42</v>
      </c>
      <c r="G52" s="75">
        <v>40033</v>
      </c>
      <c r="H52" s="10">
        <v>1981</v>
      </c>
      <c r="J52" s="10" t="s">
        <v>58</v>
      </c>
      <c r="K52" s="10" t="s">
        <v>18</v>
      </c>
      <c r="L52" s="6" t="s">
        <v>31</v>
      </c>
      <c r="M52" s="2">
        <v>7.96</v>
      </c>
      <c r="N52" s="10" t="s">
        <v>146</v>
      </c>
      <c r="O52" s="10" t="s">
        <v>126</v>
      </c>
      <c r="P52" s="13" t="s">
        <v>145</v>
      </c>
      <c r="Q52" s="10">
        <v>1983</v>
      </c>
      <c r="S52" s="10" t="s">
        <v>132</v>
      </c>
      <c r="T52" s="87">
        <v>1982</v>
      </c>
      <c r="U52" s="74">
        <v>1995</v>
      </c>
      <c r="V52" s="23"/>
      <c r="W52" s="38"/>
      <c r="X52" s="38">
        <v>1</v>
      </c>
      <c r="Y52" s="39"/>
      <c r="Z52" s="37">
        <v>1</v>
      </c>
      <c r="AO52" s="37"/>
      <c r="AZ52" s="37">
        <v>4</v>
      </c>
      <c r="BB52" s="45">
        <f t="shared" si="1"/>
        <v>6</v>
      </c>
      <c r="BG52" s="10" t="s">
        <v>524</v>
      </c>
      <c r="BH52" s="87">
        <v>1997</v>
      </c>
      <c r="BI52" s="74">
        <v>1999</v>
      </c>
      <c r="BJ52" s="39"/>
      <c r="BK52" s="38"/>
      <c r="BL52" s="38"/>
      <c r="BM52" s="42"/>
      <c r="BN52" s="37"/>
      <c r="BO52" s="37">
        <v>1</v>
      </c>
      <c r="BP52" s="37">
        <v>2</v>
      </c>
      <c r="BQ52" s="37">
        <v>2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45">
        <f t="shared" si="2"/>
        <v>5</v>
      </c>
    </row>
    <row r="53" spans="1:94" ht="15">
      <c r="A53" s="10" t="s">
        <v>0</v>
      </c>
      <c r="B53" t="s">
        <v>1</v>
      </c>
      <c r="C53" s="6">
        <v>400</v>
      </c>
      <c r="D53" s="2">
        <v>61.3</v>
      </c>
      <c r="E53" s="10" t="s">
        <v>41</v>
      </c>
      <c r="F53" s="10" t="s">
        <v>42</v>
      </c>
      <c r="G53" s="75">
        <v>40034</v>
      </c>
      <c r="H53" s="10">
        <v>1981</v>
      </c>
      <c r="J53" s="10" t="s">
        <v>37</v>
      </c>
      <c r="K53" s="10" t="s">
        <v>18</v>
      </c>
      <c r="L53" s="6">
        <v>100</v>
      </c>
      <c r="M53" s="2">
        <v>14.8</v>
      </c>
      <c r="N53" s="10" t="s">
        <v>146</v>
      </c>
      <c r="O53" s="10" t="s">
        <v>126</v>
      </c>
      <c r="P53" s="13" t="s">
        <v>145</v>
      </c>
      <c r="Q53" s="10">
        <v>1983</v>
      </c>
      <c r="S53" s="20" t="s">
        <v>11</v>
      </c>
      <c r="T53" s="88">
        <v>1979</v>
      </c>
      <c r="U53" s="74">
        <v>1988</v>
      </c>
      <c r="V53" s="24"/>
      <c r="W53" s="38"/>
      <c r="X53" s="38"/>
      <c r="Y53" s="40"/>
      <c r="AE53" s="37">
        <v>1</v>
      </c>
      <c r="AJ53" s="37">
        <v>4</v>
      </c>
      <c r="AM53" s="37">
        <v>1</v>
      </c>
      <c r="AO53" s="37"/>
      <c r="BB53" s="45">
        <f t="shared" si="1"/>
        <v>6</v>
      </c>
      <c r="BG53" s="10" t="s">
        <v>97</v>
      </c>
      <c r="BH53" s="87">
        <v>1981</v>
      </c>
      <c r="BI53" s="74">
        <v>1991</v>
      </c>
      <c r="BJ53" s="43"/>
      <c r="BK53" s="38"/>
      <c r="BL53" s="38"/>
      <c r="BM53" s="42"/>
      <c r="BN53" s="37"/>
      <c r="BO53" s="37">
        <v>1</v>
      </c>
      <c r="BP53" s="37">
        <v>1</v>
      </c>
      <c r="BQ53" s="37">
        <v>2</v>
      </c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45">
        <f t="shared" si="2"/>
        <v>4</v>
      </c>
    </row>
    <row r="54" spans="1:94" ht="15">
      <c r="A54" s="10" t="s">
        <v>44</v>
      </c>
      <c r="B54" s="10" t="s">
        <v>1</v>
      </c>
      <c r="C54" s="6" t="s">
        <v>27</v>
      </c>
      <c r="D54" s="3">
        <v>5.4</v>
      </c>
      <c r="E54" s="10" t="s">
        <v>41</v>
      </c>
      <c r="F54" s="10" t="s">
        <v>42</v>
      </c>
      <c r="G54" s="75">
        <v>40032</v>
      </c>
      <c r="H54" s="10">
        <v>1981</v>
      </c>
      <c r="J54" s="10" t="s">
        <v>37</v>
      </c>
      <c r="K54" s="10" t="s">
        <v>18</v>
      </c>
      <c r="L54" s="6">
        <v>200</v>
      </c>
      <c r="M54" s="2">
        <v>31.2</v>
      </c>
      <c r="N54" s="10" t="s">
        <v>146</v>
      </c>
      <c r="O54" s="10" t="s">
        <v>126</v>
      </c>
      <c r="P54" s="13" t="s">
        <v>145</v>
      </c>
      <c r="Q54" s="10">
        <v>1983</v>
      </c>
      <c r="S54" s="10" t="s">
        <v>580</v>
      </c>
      <c r="T54" s="87">
        <v>1997</v>
      </c>
      <c r="U54" s="74">
        <v>2005</v>
      </c>
      <c r="V54" s="24"/>
      <c r="W54" s="38"/>
      <c r="X54" s="38"/>
      <c r="Y54" s="40"/>
      <c r="AO54" s="37"/>
      <c r="AT54" s="37">
        <v>3</v>
      </c>
      <c r="AW54" s="37">
        <v>1</v>
      </c>
      <c r="BA54" s="37">
        <v>2</v>
      </c>
      <c r="BB54" s="45">
        <f t="shared" si="1"/>
        <v>6</v>
      </c>
      <c r="BG54" s="10" t="s">
        <v>223</v>
      </c>
      <c r="BH54" s="87">
        <v>1985</v>
      </c>
      <c r="BI54" s="74">
        <v>1993</v>
      </c>
      <c r="BJ54" s="39"/>
      <c r="BK54" s="38"/>
      <c r="BL54" s="38"/>
      <c r="BM54" s="40"/>
      <c r="BN54" s="37"/>
      <c r="BO54" s="37"/>
      <c r="BP54" s="37"/>
      <c r="BQ54" s="37"/>
      <c r="BR54" s="37">
        <v>1</v>
      </c>
      <c r="BS54" s="37">
        <v>1</v>
      </c>
      <c r="BT54" s="37">
        <v>2</v>
      </c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45">
        <f t="shared" si="2"/>
        <v>4</v>
      </c>
    </row>
    <row r="55" spans="1:94" ht="15">
      <c r="A55" s="10" t="s">
        <v>44</v>
      </c>
      <c r="B55" s="10" t="s">
        <v>1</v>
      </c>
      <c r="C55" s="6" t="s">
        <v>23</v>
      </c>
      <c r="D55" s="2">
        <v>1.55</v>
      </c>
      <c r="E55" s="10" t="s">
        <v>41</v>
      </c>
      <c r="F55" s="10" t="s">
        <v>42</v>
      </c>
      <c r="G55" s="75">
        <v>40033</v>
      </c>
      <c r="H55" s="10">
        <v>1981</v>
      </c>
      <c r="J55" s="10" t="s">
        <v>37</v>
      </c>
      <c r="K55" s="10" t="s">
        <v>18</v>
      </c>
      <c r="L55" s="6" t="s">
        <v>179</v>
      </c>
      <c r="M55" s="2">
        <v>15.7</v>
      </c>
      <c r="N55" s="10" t="s">
        <v>146</v>
      </c>
      <c r="O55" s="10" t="s">
        <v>126</v>
      </c>
      <c r="P55" s="13" t="s">
        <v>145</v>
      </c>
      <c r="Q55" s="10">
        <v>1983</v>
      </c>
      <c r="S55" s="10" t="s">
        <v>892</v>
      </c>
      <c r="T55" s="87">
        <v>2009</v>
      </c>
      <c r="U55" s="74">
        <v>2013</v>
      </c>
      <c r="AD55" s="37">
        <v>1</v>
      </c>
      <c r="AE55" s="37">
        <v>2</v>
      </c>
      <c r="AF55" s="37">
        <v>3</v>
      </c>
      <c r="BB55" s="45">
        <f t="shared" si="1"/>
        <v>6</v>
      </c>
      <c r="BG55" s="10" t="s">
        <v>360</v>
      </c>
      <c r="BH55" s="87">
        <v>1993</v>
      </c>
      <c r="BI55" s="74">
        <v>2002</v>
      </c>
      <c r="BJ55" s="39"/>
      <c r="BK55" s="38"/>
      <c r="BL55" s="38"/>
      <c r="BM55" s="39"/>
      <c r="BN55" s="37"/>
      <c r="BO55" s="37"/>
      <c r="BP55" s="37"/>
      <c r="BQ55" s="37"/>
      <c r="BR55" s="37">
        <v>1</v>
      </c>
      <c r="BS55" s="37">
        <v>2</v>
      </c>
      <c r="BT55" s="37"/>
      <c r="BU55" s="37"/>
      <c r="BV55" s="37"/>
      <c r="BW55" s="37"/>
      <c r="BX55" s="37"/>
      <c r="BY55" s="37">
        <v>1</v>
      </c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45">
        <f t="shared" si="2"/>
        <v>4</v>
      </c>
    </row>
    <row r="56" spans="1:94" ht="15">
      <c r="A56" s="10" t="s">
        <v>44</v>
      </c>
      <c r="B56" t="s">
        <v>1</v>
      </c>
      <c r="C56" s="6" t="s">
        <v>29</v>
      </c>
      <c r="D56" s="2">
        <v>11.12</v>
      </c>
      <c r="E56" s="10" t="s">
        <v>41</v>
      </c>
      <c r="F56" s="10" t="s">
        <v>42</v>
      </c>
      <c r="G56" s="75">
        <v>40034</v>
      </c>
      <c r="H56" s="10">
        <v>1981</v>
      </c>
      <c r="J56" s="10" t="s">
        <v>37</v>
      </c>
      <c r="K56" s="10" t="s">
        <v>18</v>
      </c>
      <c r="L56" s="6" t="s">
        <v>27</v>
      </c>
      <c r="M56" s="2">
        <v>4.11</v>
      </c>
      <c r="N56" s="10" t="s">
        <v>146</v>
      </c>
      <c r="O56" s="10" t="s">
        <v>126</v>
      </c>
      <c r="P56" s="13" t="s">
        <v>145</v>
      </c>
      <c r="Q56" s="10">
        <v>1983</v>
      </c>
      <c r="S56" s="10" t="s">
        <v>519</v>
      </c>
      <c r="T56" s="87">
        <v>1997</v>
      </c>
      <c r="U56" s="74">
        <v>2018</v>
      </c>
      <c r="V56" s="24"/>
      <c r="W56" s="38"/>
      <c r="X56" s="38"/>
      <c r="Y56" s="40"/>
      <c r="AB56" s="37">
        <v>4</v>
      </c>
      <c r="AC56" s="37">
        <v>1</v>
      </c>
      <c r="AO56" s="37"/>
      <c r="AQ56" s="37">
        <v>1</v>
      </c>
      <c r="BB56" s="45">
        <f t="shared" si="1"/>
        <v>6</v>
      </c>
      <c r="BG56" s="10" t="s">
        <v>610</v>
      </c>
      <c r="BH56" s="87">
        <v>1997</v>
      </c>
      <c r="BI56" s="74">
        <v>2001</v>
      </c>
      <c r="BJ56" s="39"/>
      <c r="BK56" s="38"/>
      <c r="BL56" s="38"/>
      <c r="BM56" s="40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>
        <v>2</v>
      </c>
      <c r="CJ56" s="37"/>
      <c r="CK56" s="37">
        <v>2</v>
      </c>
      <c r="CL56" s="37"/>
      <c r="CM56" s="37"/>
      <c r="CN56" s="37"/>
      <c r="CO56" s="37"/>
      <c r="CP56" s="45">
        <f t="shared" si="2"/>
        <v>4</v>
      </c>
    </row>
    <row r="57" spans="1:94" ht="15">
      <c r="A57" s="10" t="s">
        <v>72</v>
      </c>
      <c r="B57" s="10" t="s">
        <v>1</v>
      </c>
      <c r="C57" s="6" t="s">
        <v>14</v>
      </c>
      <c r="D57" s="2">
        <v>26.58</v>
      </c>
      <c r="E57" s="10" t="s">
        <v>41</v>
      </c>
      <c r="F57" s="10" t="s">
        <v>42</v>
      </c>
      <c r="G57" s="75">
        <v>40032</v>
      </c>
      <c r="H57" s="10">
        <v>1981</v>
      </c>
      <c r="J57" s="10" t="s">
        <v>37</v>
      </c>
      <c r="K57" s="10" t="s">
        <v>18</v>
      </c>
      <c r="L57" s="6" t="s">
        <v>23</v>
      </c>
      <c r="M57" s="3">
        <v>1.2</v>
      </c>
      <c r="N57" s="10" t="s">
        <v>146</v>
      </c>
      <c r="O57" s="10" t="s">
        <v>126</v>
      </c>
      <c r="P57" s="13" t="s">
        <v>145</v>
      </c>
      <c r="Q57" s="10">
        <v>1983</v>
      </c>
      <c r="S57" s="10" t="s">
        <v>372</v>
      </c>
      <c r="T57" s="87">
        <v>1993</v>
      </c>
      <c r="U57" s="74">
        <v>2003</v>
      </c>
      <c r="V57" s="24"/>
      <c r="W57" s="38"/>
      <c r="X57" s="38"/>
      <c r="Y57" s="42"/>
      <c r="AE57" s="37">
        <v>4</v>
      </c>
      <c r="AF57" s="37">
        <v>2</v>
      </c>
      <c r="AO57" s="37"/>
      <c r="BB57" s="45">
        <f t="shared" si="1"/>
        <v>6</v>
      </c>
      <c r="BG57" s="10" t="s">
        <v>751</v>
      </c>
      <c r="BH57" s="87">
        <v>2005</v>
      </c>
      <c r="BI57" s="74">
        <v>2007</v>
      </c>
      <c r="BJ57" s="39"/>
      <c r="BK57" s="38"/>
      <c r="BL57" s="38"/>
      <c r="BM57" s="38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>
        <v>2</v>
      </c>
      <c r="CD57" s="37"/>
      <c r="CE57" s="37">
        <v>1</v>
      </c>
      <c r="CF57" s="37"/>
      <c r="CG57" s="37"/>
      <c r="CH57" s="37"/>
      <c r="CI57" s="37"/>
      <c r="CJ57" s="37">
        <v>1</v>
      </c>
      <c r="CK57" s="37"/>
      <c r="CL57" s="37"/>
      <c r="CM57" s="37"/>
      <c r="CN57" s="37"/>
      <c r="CO57" s="37"/>
      <c r="CP57" s="45">
        <f t="shared" si="2"/>
        <v>4</v>
      </c>
    </row>
    <row r="58" spans="1:94" ht="15">
      <c r="A58" s="10" t="s">
        <v>72</v>
      </c>
      <c r="B58" t="s">
        <v>1</v>
      </c>
      <c r="C58" s="6" t="s">
        <v>112</v>
      </c>
      <c r="D58" s="2">
        <v>55.59</v>
      </c>
      <c r="E58" s="10" t="s">
        <v>41</v>
      </c>
      <c r="F58" s="10" t="s">
        <v>42</v>
      </c>
      <c r="G58" s="75">
        <v>40034</v>
      </c>
      <c r="H58" s="10">
        <v>1981</v>
      </c>
      <c r="J58" s="10" t="s">
        <v>37</v>
      </c>
      <c r="K58" s="10" t="s">
        <v>18</v>
      </c>
      <c r="L58" s="6" t="s">
        <v>34</v>
      </c>
      <c r="M58" s="2">
        <v>23.04</v>
      </c>
      <c r="N58" s="10" t="s">
        <v>146</v>
      </c>
      <c r="O58" s="10" t="s">
        <v>126</v>
      </c>
      <c r="P58" s="13" t="s">
        <v>145</v>
      </c>
      <c r="Q58" s="10">
        <v>1983</v>
      </c>
      <c r="S58" s="20" t="s">
        <v>333</v>
      </c>
      <c r="T58" s="88">
        <v>1989</v>
      </c>
      <c r="U58" s="74">
        <v>1997</v>
      </c>
      <c r="V58" s="24"/>
      <c r="W58" s="38"/>
      <c r="X58" s="38"/>
      <c r="Y58" s="40"/>
      <c r="AE58" s="37">
        <v>2</v>
      </c>
      <c r="AF58" s="37">
        <v>3</v>
      </c>
      <c r="AG58" s="37">
        <v>1</v>
      </c>
      <c r="AO58" s="37"/>
      <c r="BB58" s="45">
        <f t="shared" si="1"/>
        <v>6</v>
      </c>
      <c r="BG58" s="10" t="s">
        <v>919</v>
      </c>
      <c r="BH58" s="87">
        <v>2009</v>
      </c>
      <c r="BI58" s="74">
        <v>2013</v>
      </c>
      <c r="BJ58" s="39"/>
      <c r="BK58" s="38"/>
      <c r="BL58" s="38"/>
      <c r="BM58" s="42"/>
      <c r="BN58" s="37"/>
      <c r="BO58" s="37"/>
      <c r="BP58" s="37"/>
      <c r="BQ58" s="37">
        <v>1</v>
      </c>
      <c r="BR58" s="37">
        <v>2</v>
      </c>
      <c r="BS58" s="37">
        <v>1</v>
      </c>
      <c r="BT58" s="37"/>
      <c r="BU58" s="37"/>
      <c r="BV58" s="37"/>
      <c r="BW58" s="37"/>
      <c r="BX58" s="37"/>
      <c r="BY58" s="37"/>
      <c r="BZ58" s="37"/>
      <c r="CA58" s="37"/>
      <c r="CB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45">
        <f t="shared" si="2"/>
        <v>4</v>
      </c>
    </row>
    <row r="59" spans="1:94" ht="15">
      <c r="A59" s="10" t="s">
        <v>241</v>
      </c>
      <c r="B59" t="s">
        <v>19</v>
      </c>
      <c r="C59" s="6" t="s">
        <v>116</v>
      </c>
      <c r="D59" s="3">
        <v>41.1</v>
      </c>
      <c r="E59" s="10" t="s">
        <v>41</v>
      </c>
      <c r="F59" s="10" t="s">
        <v>42</v>
      </c>
      <c r="G59" s="75">
        <v>40034</v>
      </c>
      <c r="H59" s="10">
        <v>1981</v>
      </c>
      <c r="J59" s="10" t="s">
        <v>66</v>
      </c>
      <c r="K59" s="10" t="s">
        <v>18</v>
      </c>
      <c r="L59" s="6">
        <v>800</v>
      </c>
      <c r="M59" s="2" t="s">
        <v>176</v>
      </c>
      <c r="N59" s="10" t="s">
        <v>146</v>
      </c>
      <c r="O59" s="10" t="s">
        <v>126</v>
      </c>
      <c r="P59" s="13" t="s">
        <v>145</v>
      </c>
      <c r="Q59" s="10">
        <v>1983</v>
      </c>
      <c r="S59" s="10" t="s">
        <v>642</v>
      </c>
      <c r="T59" s="87">
        <v>1999</v>
      </c>
      <c r="U59" s="74">
        <v>2003</v>
      </c>
      <c r="V59" s="24"/>
      <c r="W59" s="38"/>
      <c r="X59" s="38"/>
      <c r="Y59" s="39"/>
      <c r="AE59" s="37">
        <v>1</v>
      </c>
      <c r="AF59" s="37">
        <v>1</v>
      </c>
      <c r="AG59" s="37">
        <v>1</v>
      </c>
      <c r="AI59" s="37">
        <v>2</v>
      </c>
      <c r="AO59" s="37"/>
      <c r="BB59" s="45">
        <f t="shared" si="1"/>
        <v>5</v>
      </c>
      <c r="BG59" s="10" t="s">
        <v>76</v>
      </c>
      <c r="BH59" s="87">
        <v>1981</v>
      </c>
      <c r="BI59" s="74"/>
      <c r="BJ59" s="39"/>
      <c r="BK59" s="38"/>
      <c r="BL59" s="38"/>
      <c r="BM59" s="39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>
        <v>1</v>
      </c>
      <c r="CD59" s="37"/>
      <c r="CE59" s="37"/>
      <c r="CF59" s="37"/>
      <c r="CG59" s="37">
        <v>1</v>
      </c>
      <c r="CH59" s="37">
        <v>1</v>
      </c>
      <c r="CI59" s="37"/>
      <c r="CJ59" s="37"/>
      <c r="CK59" s="37"/>
      <c r="CL59" s="37"/>
      <c r="CM59" s="37"/>
      <c r="CN59" s="37"/>
      <c r="CO59" s="37"/>
      <c r="CP59" s="45">
        <f t="shared" si="2"/>
        <v>3</v>
      </c>
    </row>
    <row r="60" spans="1:94" ht="15">
      <c r="A60" s="10" t="s">
        <v>91</v>
      </c>
      <c r="B60" s="10" t="s">
        <v>19</v>
      </c>
      <c r="C60" s="6" t="s">
        <v>23</v>
      </c>
      <c r="D60" s="3">
        <v>1.5</v>
      </c>
      <c r="E60" s="10" t="s">
        <v>41</v>
      </c>
      <c r="F60" s="10" t="s">
        <v>42</v>
      </c>
      <c r="G60" s="75">
        <v>40033</v>
      </c>
      <c r="H60" s="10">
        <v>1981</v>
      </c>
      <c r="J60" s="10" t="s">
        <v>66</v>
      </c>
      <c r="K60" s="10" t="s">
        <v>18</v>
      </c>
      <c r="L60" s="6">
        <v>1500</v>
      </c>
      <c r="M60" s="2" t="s">
        <v>177</v>
      </c>
      <c r="N60" s="10" t="s">
        <v>146</v>
      </c>
      <c r="O60" s="10" t="s">
        <v>126</v>
      </c>
      <c r="P60" s="13" t="s">
        <v>145</v>
      </c>
      <c r="Q60" s="10">
        <v>1983</v>
      </c>
      <c r="S60" s="10" t="s">
        <v>853</v>
      </c>
      <c r="T60" s="87">
        <v>2007</v>
      </c>
      <c r="U60" s="74">
        <v>2018</v>
      </c>
      <c r="V60" s="23"/>
      <c r="W60" s="38"/>
      <c r="X60" s="38"/>
      <c r="Y60" s="39"/>
      <c r="AD60" s="37">
        <v>2</v>
      </c>
      <c r="AE60" s="37">
        <v>1</v>
      </c>
      <c r="AF60" s="37">
        <v>2</v>
      </c>
      <c r="AO60" s="37"/>
      <c r="BB60" s="45">
        <f t="shared" si="1"/>
        <v>5</v>
      </c>
      <c r="BG60" s="10" t="s">
        <v>64</v>
      </c>
      <c r="BH60" s="87">
        <v>1981</v>
      </c>
      <c r="BI60" s="74"/>
      <c r="BJ60" s="39"/>
      <c r="BK60" s="38"/>
      <c r="BL60" s="38"/>
      <c r="BM60" s="40"/>
      <c r="BN60" s="37"/>
      <c r="BO60" s="37"/>
      <c r="BP60" s="37"/>
      <c r="BQ60" s="37"/>
      <c r="BR60" s="37">
        <v>1</v>
      </c>
      <c r="BS60" s="37"/>
      <c r="BT60" s="37">
        <v>1</v>
      </c>
      <c r="BU60" s="37"/>
      <c r="BV60" s="37"/>
      <c r="BW60" s="37"/>
      <c r="BX60" s="37"/>
      <c r="BY60" s="37"/>
      <c r="BZ60" s="37"/>
      <c r="CA60" s="37"/>
      <c r="CB60" s="37">
        <v>1</v>
      </c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45">
        <f t="shared" si="2"/>
        <v>3</v>
      </c>
    </row>
    <row r="61" spans="1:94" ht="15">
      <c r="A61" s="10" t="s">
        <v>46</v>
      </c>
      <c r="B61" s="10" t="s">
        <v>19</v>
      </c>
      <c r="C61" s="6">
        <v>800</v>
      </c>
      <c r="D61" s="2" t="s">
        <v>47</v>
      </c>
      <c r="E61" s="10" t="s">
        <v>41</v>
      </c>
      <c r="F61" s="10" t="s">
        <v>42</v>
      </c>
      <c r="G61" s="75">
        <v>40032</v>
      </c>
      <c r="H61" s="10">
        <v>1981</v>
      </c>
      <c r="J61" s="15" t="s">
        <v>66</v>
      </c>
      <c r="K61" s="15" t="s">
        <v>18</v>
      </c>
      <c r="L61" s="8">
        <v>5000</v>
      </c>
      <c r="M61" s="9" t="s">
        <v>178</v>
      </c>
      <c r="N61" s="15" t="s">
        <v>146</v>
      </c>
      <c r="O61" s="15" t="s">
        <v>126</v>
      </c>
      <c r="P61" s="79" t="s">
        <v>145</v>
      </c>
      <c r="Q61" s="15">
        <v>1983</v>
      </c>
      <c r="S61" s="10" t="s">
        <v>998</v>
      </c>
      <c r="T61" s="91">
        <v>2013</v>
      </c>
      <c r="U61" s="92">
        <v>2018</v>
      </c>
      <c r="AB61" s="37">
        <v>1</v>
      </c>
      <c r="AC61" s="37">
        <v>2</v>
      </c>
      <c r="AD61" s="37">
        <v>2</v>
      </c>
      <c r="BB61" s="45">
        <f t="shared" si="1"/>
        <v>5</v>
      </c>
      <c r="BG61" s="10" t="s">
        <v>170</v>
      </c>
      <c r="BH61" s="87">
        <v>1983</v>
      </c>
      <c r="BI61" s="74"/>
      <c r="BJ61" s="39"/>
      <c r="BK61" s="38"/>
      <c r="BL61" s="38"/>
      <c r="BM61" s="40"/>
      <c r="BN61" s="37"/>
      <c r="BO61" s="37"/>
      <c r="BP61" s="37">
        <v>1</v>
      </c>
      <c r="BQ61" s="37">
        <v>1</v>
      </c>
      <c r="BR61" s="37">
        <v>1</v>
      </c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45">
        <f t="shared" si="2"/>
        <v>3</v>
      </c>
    </row>
    <row r="62" spans="1:94" ht="15">
      <c r="A62" s="10" t="s">
        <v>46</v>
      </c>
      <c r="B62" s="10" t="s">
        <v>19</v>
      </c>
      <c r="C62" s="6">
        <v>5000</v>
      </c>
      <c r="D62" s="2" t="s">
        <v>87</v>
      </c>
      <c r="E62" s="10" t="s">
        <v>41</v>
      </c>
      <c r="F62" s="10" t="s">
        <v>42</v>
      </c>
      <c r="G62" s="75">
        <v>40033</v>
      </c>
      <c r="H62" s="10">
        <v>1981</v>
      </c>
      <c r="J62" s="10" t="s">
        <v>175</v>
      </c>
      <c r="K62" s="10" t="s">
        <v>5</v>
      </c>
      <c r="L62" s="6" t="s">
        <v>143</v>
      </c>
      <c r="M62" s="2" t="s">
        <v>180</v>
      </c>
      <c r="N62" s="10" t="s">
        <v>231</v>
      </c>
      <c r="O62" s="10" t="s">
        <v>3</v>
      </c>
      <c r="P62" s="13" t="s">
        <v>181</v>
      </c>
      <c r="Q62" s="10">
        <v>1984</v>
      </c>
      <c r="S62" s="10" t="s">
        <v>91</v>
      </c>
      <c r="T62" s="87">
        <v>1981</v>
      </c>
      <c r="U62" s="74">
        <v>1989</v>
      </c>
      <c r="V62" s="23"/>
      <c r="W62" s="38"/>
      <c r="X62" s="38"/>
      <c r="Y62" s="40"/>
      <c r="AO62" s="37"/>
      <c r="AP62" s="37">
        <v>5</v>
      </c>
      <c r="BB62" s="45">
        <f t="shared" si="1"/>
        <v>5</v>
      </c>
      <c r="BG62" s="10" t="s">
        <v>271</v>
      </c>
      <c r="BH62" s="87">
        <v>1987</v>
      </c>
      <c r="BI62" s="74"/>
      <c r="BJ62" s="39"/>
      <c r="BK62" s="38"/>
      <c r="BL62" s="38"/>
      <c r="BM62" s="40"/>
      <c r="BN62" s="37"/>
      <c r="BO62" s="37">
        <v>1</v>
      </c>
      <c r="BP62" s="37">
        <v>1</v>
      </c>
      <c r="BQ62" s="37">
        <v>1</v>
      </c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45">
        <f t="shared" si="2"/>
        <v>3</v>
      </c>
    </row>
    <row r="63" spans="1:94" ht="15">
      <c r="A63" s="10" t="s">
        <v>69</v>
      </c>
      <c r="B63" s="10" t="s">
        <v>25</v>
      </c>
      <c r="C63" s="6" t="s">
        <v>34</v>
      </c>
      <c r="D63" s="2">
        <v>41.94</v>
      </c>
      <c r="E63" s="10" t="s">
        <v>41</v>
      </c>
      <c r="F63" s="10" t="s">
        <v>42</v>
      </c>
      <c r="G63" s="75">
        <v>40032</v>
      </c>
      <c r="H63" s="10">
        <v>1981</v>
      </c>
      <c r="J63" s="15" t="s">
        <v>37</v>
      </c>
      <c r="K63" s="15" t="s">
        <v>18</v>
      </c>
      <c r="L63" s="8" t="s">
        <v>143</v>
      </c>
      <c r="M63" s="9" t="s">
        <v>182</v>
      </c>
      <c r="N63" s="15" t="s">
        <v>231</v>
      </c>
      <c r="O63" s="15" t="s">
        <v>3</v>
      </c>
      <c r="P63" s="79" t="s">
        <v>181</v>
      </c>
      <c r="Q63" s="15">
        <v>1984</v>
      </c>
      <c r="S63" s="10" t="s">
        <v>371</v>
      </c>
      <c r="T63" s="87">
        <v>1993</v>
      </c>
      <c r="U63" s="74">
        <v>2013</v>
      </c>
      <c r="V63" s="24"/>
      <c r="W63" s="38"/>
      <c r="X63" s="38"/>
      <c r="Y63" s="42"/>
      <c r="AB63" s="37">
        <v>2</v>
      </c>
      <c r="AC63" s="37">
        <v>3</v>
      </c>
      <c r="AO63" s="37"/>
      <c r="BB63" s="45">
        <f t="shared" si="1"/>
        <v>5</v>
      </c>
      <c r="BG63" s="10" t="s">
        <v>358</v>
      </c>
      <c r="BH63" s="87">
        <v>1993</v>
      </c>
      <c r="BI63" s="74"/>
      <c r="BJ63" s="39"/>
      <c r="BK63" s="38"/>
      <c r="BL63" s="38"/>
      <c r="BM63" s="40"/>
      <c r="BN63" s="37"/>
      <c r="BO63" s="37"/>
      <c r="BP63" s="37"/>
      <c r="BQ63" s="37"/>
      <c r="BR63" s="37">
        <v>1</v>
      </c>
      <c r="BS63" s="37">
        <v>1</v>
      </c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>
        <v>1</v>
      </c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45">
        <f t="shared" si="2"/>
        <v>3</v>
      </c>
    </row>
    <row r="64" spans="1:94" ht="15">
      <c r="A64" s="10" t="s">
        <v>69</v>
      </c>
      <c r="B64" s="10" t="s">
        <v>25</v>
      </c>
      <c r="C64" s="6" t="s">
        <v>90</v>
      </c>
      <c r="D64" s="2">
        <v>35.46</v>
      </c>
      <c r="E64" s="10" t="s">
        <v>41</v>
      </c>
      <c r="F64" s="10" t="s">
        <v>42</v>
      </c>
      <c r="G64" s="75">
        <v>40033</v>
      </c>
      <c r="H64" s="10">
        <v>1981</v>
      </c>
      <c r="J64" s="10" t="s">
        <v>167</v>
      </c>
      <c r="K64" s="10" t="s">
        <v>39</v>
      </c>
      <c r="L64" s="6">
        <v>100</v>
      </c>
      <c r="M64" s="2">
        <v>13.41</v>
      </c>
      <c r="N64" t="s">
        <v>189</v>
      </c>
      <c r="O64" s="10" t="s">
        <v>137</v>
      </c>
      <c r="P64" s="13" t="s">
        <v>190</v>
      </c>
      <c r="Q64" s="10">
        <v>1985</v>
      </c>
      <c r="S64" s="20" t="s">
        <v>33</v>
      </c>
      <c r="T64" s="88">
        <v>1979</v>
      </c>
      <c r="U64" s="74">
        <v>2009</v>
      </c>
      <c r="V64" s="24"/>
      <c r="W64" s="39"/>
      <c r="X64" s="39"/>
      <c r="Y64" s="39"/>
      <c r="AO64" s="37"/>
      <c r="AU64" s="37">
        <v>4</v>
      </c>
      <c r="AW64" s="37">
        <v>1</v>
      </c>
      <c r="BB64" s="45">
        <f t="shared" si="1"/>
        <v>5</v>
      </c>
      <c r="BG64" s="10" t="s">
        <v>355</v>
      </c>
      <c r="BH64" s="87">
        <v>1993</v>
      </c>
      <c r="BI64" s="74"/>
      <c r="BJ64" s="39"/>
      <c r="BK64" s="39"/>
      <c r="BL64" s="38"/>
      <c r="BM64" s="38"/>
      <c r="BN64" s="37">
        <v>1</v>
      </c>
      <c r="BO64" s="37"/>
      <c r="BP64" s="37"/>
      <c r="BQ64" s="37">
        <v>1</v>
      </c>
      <c r="BR64" s="37">
        <v>1</v>
      </c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45">
        <f t="shared" si="2"/>
        <v>3</v>
      </c>
    </row>
    <row r="65" spans="1:94" ht="15">
      <c r="A65" s="10" t="s">
        <v>48</v>
      </c>
      <c r="B65" s="10" t="s">
        <v>25</v>
      </c>
      <c r="C65" s="6">
        <v>800</v>
      </c>
      <c r="D65" s="2" t="s">
        <v>49</v>
      </c>
      <c r="E65" s="10" t="s">
        <v>41</v>
      </c>
      <c r="F65" s="10" t="s">
        <v>42</v>
      </c>
      <c r="G65" s="75">
        <v>40032</v>
      </c>
      <c r="H65" s="10">
        <v>1981</v>
      </c>
      <c r="J65" s="10" t="s">
        <v>167</v>
      </c>
      <c r="K65" s="10" t="s">
        <v>39</v>
      </c>
      <c r="L65" s="6">
        <v>200</v>
      </c>
      <c r="M65" s="2">
        <v>27.31</v>
      </c>
      <c r="N65" t="s">
        <v>189</v>
      </c>
      <c r="O65" s="10" t="s">
        <v>137</v>
      </c>
      <c r="P65" s="13" t="s">
        <v>190</v>
      </c>
      <c r="Q65" s="10">
        <v>1985</v>
      </c>
      <c r="S65" s="10" t="s">
        <v>1047</v>
      </c>
      <c r="T65" s="93">
        <v>2016</v>
      </c>
      <c r="U65" s="92">
        <v>2018</v>
      </c>
      <c r="AP65" s="37">
        <v>2</v>
      </c>
      <c r="AQ65" s="37">
        <v>1</v>
      </c>
      <c r="AS65" s="37">
        <v>2</v>
      </c>
      <c r="BB65" s="45">
        <f>SUM(AB65:BA65)</f>
        <v>5</v>
      </c>
      <c r="BG65" s="10" t="s">
        <v>935</v>
      </c>
      <c r="BH65" s="87">
        <v>1994</v>
      </c>
      <c r="BI65" s="74">
        <v>2011</v>
      </c>
      <c r="BJ65" s="39"/>
      <c r="BK65" s="39"/>
      <c r="BL65" s="38"/>
      <c r="BM65" s="38"/>
      <c r="BN65" s="37"/>
      <c r="BO65" s="37"/>
      <c r="BP65" s="37"/>
      <c r="BQ65" s="37"/>
      <c r="BR65" s="37"/>
      <c r="BS65" s="37"/>
      <c r="BT65" s="37"/>
      <c r="BU65" s="37"/>
      <c r="BV65" s="37"/>
      <c r="BW65" s="37">
        <v>1</v>
      </c>
      <c r="BX65" s="37">
        <v>1</v>
      </c>
      <c r="BY65" s="37"/>
      <c r="BZ65" s="37"/>
      <c r="CA65" s="37">
        <v>1</v>
      </c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45">
        <f t="shared" si="2"/>
        <v>3</v>
      </c>
    </row>
    <row r="66" spans="1:94" ht="15">
      <c r="A66" s="10" t="s">
        <v>113</v>
      </c>
      <c r="B66" t="s">
        <v>114</v>
      </c>
      <c r="C66" s="6" t="s">
        <v>112</v>
      </c>
      <c r="D66" s="2" t="s">
        <v>115</v>
      </c>
      <c r="E66" s="10" t="s">
        <v>41</v>
      </c>
      <c r="F66" s="10" t="s">
        <v>42</v>
      </c>
      <c r="G66" s="75">
        <v>40034</v>
      </c>
      <c r="H66" s="10">
        <v>1981</v>
      </c>
      <c r="J66" s="10" t="s">
        <v>167</v>
      </c>
      <c r="K66" s="10" t="s">
        <v>39</v>
      </c>
      <c r="L66" s="6">
        <v>400</v>
      </c>
      <c r="M66" s="2">
        <v>61.67</v>
      </c>
      <c r="N66" t="s">
        <v>189</v>
      </c>
      <c r="O66" s="10" t="s">
        <v>137</v>
      </c>
      <c r="P66" s="13" t="s">
        <v>190</v>
      </c>
      <c r="Q66" s="10">
        <v>1985</v>
      </c>
      <c r="S66" s="10" t="s">
        <v>784</v>
      </c>
      <c r="T66" s="87">
        <v>2005</v>
      </c>
      <c r="U66" s="74"/>
      <c r="V66" s="24"/>
      <c r="W66" s="38"/>
      <c r="X66" s="38"/>
      <c r="Y66" s="40"/>
      <c r="AB66" s="37">
        <v>1</v>
      </c>
      <c r="AC66" s="37">
        <v>1</v>
      </c>
      <c r="AO66" s="37"/>
      <c r="AQ66" s="37">
        <v>1</v>
      </c>
      <c r="AR66" s="37">
        <v>1</v>
      </c>
      <c r="AT66" s="37">
        <v>1</v>
      </c>
      <c r="BB66" s="45">
        <f aca="true" t="shared" si="3" ref="BB66:BB95">SUM(W66:BA66)</f>
        <v>5</v>
      </c>
      <c r="BG66" s="10" t="s">
        <v>413</v>
      </c>
      <c r="BH66" s="87">
        <v>1994</v>
      </c>
      <c r="BI66" s="74"/>
      <c r="BJ66" s="39"/>
      <c r="BK66" s="38"/>
      <c r="BL66" s="38"/>
      <c r="BM66" s="40"/>
      <c r="BN66" s="37"/>
      <c r="BO66" s="37"/>
      <c r="BP66" s="37"/>
      <c r="BQ66" s="37"/>
      <c r="BR66" s="37"/>
      <c r="BS66" s="37">
        <v>1</v>
      </c>
      <c r="BT66" s="37">
        <v>1</v>
      </c>
      <c r="BU66" s="37"/>
      <c r="BV66" s="37"/>
      <c r="BW66" s="37"/>
      <c r="BX66" s="37"/>
      <c r="BY66" s="37"/>
      <c r="BZ66" s="37">
        <v>1</v>
      </c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45">
        <f t="shared" si="2"/>
        <v>3</v>
      </c>
    </row>
    <row r="67" spans="1:94" ht="15">
      <c r="A67" s="10" t="s">
        <v>70</v>
      </c>
      <c r="B67" s="10" t="s">
        <v>71</v>
      </c>
      <c r="C67" s="6" t="s">
        <v>34</v>
      </c>
      <c r="D67" s="3">
        <v>20.8</v>
      </c>
      <c r="E67" s="10" t="s">
        <v>41</v>
      </c>
      <c r="F67" s="10" t="s">
        <v>42</v>
      </c>
      <c r="G67" s="75">
        <v>40032</v>
      </c>
      <c r="H67" s="10">
        <v>1981</v>
      </c>
      <c r="J67" s="10" t="s">
        <v>216</v>
      </c>
      <c r="K67" s="10" t="s">
        <v>39</v>
      </c>
      <c r="L67" s="6">
        <v>800</v>
      </c>
      <c r="M67" s="2" t="s">
        <v>217</v>
      </c>
      <c r="N67" t="s">
        <v>189</v>
      </c>
      <c r="O67" s="10" t="s">
        <v>137</v>
      </c>
      <c r="P67" s="13" t="s">
        <v>190</v>
      </c>
      <c r="Q67" s="10">
        <v>1985</v>
      </c>
      <c r="S67" s="10" t="s">
        <v>282</v>
      </c>
      <c r="T67" s="87">
        <v>1987</v>
      </c>
      <c r="U67" s="74">
        <v>1995</v>
      </c>
      <c r="V67" s="24"/>
      <c r="W67" s="38"/>
      <c r="X67" s="38">
        <v>1</v>
      </c>
      <c r="Y67" s="38">
        <v>1</v>
      </c>
      <c r="Z67" s="37">
        <v>2</v>
      </c>
      <c r="AA67" s="37">
        <v>1</v>
      </c>
      <c r="AO67" s="37"/>
      <c r="BB67" s="45">
        <f t="shared" si="3"/>
        <v>5</v>
      </c>
      <c r="BG67" s="20" t="s">
        <v>522</v>
      </c>
      <c r="BH67" s="87">
        <v>1997</v>
      </c>
      <c r="BI67" s="74"/>
      <c r="BJ67" s="39"/>
      <c r="BK67" s="38"/>
      <c r="BL67" s="38"/>
      <c r="BM67" s="40"/>
      <c r="BN67" s="37"/>
      <c r="BO67" s="37"/>
      <c r="BP67" s="37">
        <v>1</v>
      </c>
      <c r="BQ67" s="37">
        <v>1</v>
      </c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>
        <v>1</v>
      </c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45">
        <f t="shared" si="2"/>
        <v>3</v>
      </c>
    </row>
    <row r="68" spans="1:94" ht="15">
      <c r="A68" s="10" t="s">
        <v>70</v>
      </c>
      <c r="B68" s="10" t="s">
        <v>71</v>
      </c>
      <c r="C68" s="6">
        <v>100</v>
      </c>
      <c r="D68" s="2">
        <v>20.8</v>
      </c>
      <c r="E68" s="10" t="s">
        <v>41</v>
      </c>
      <c r="F68" s="10" t="s">
        <v>42</v>
      </c>
      <c r="G68" s="75">
        <v>40033</v>
      </c>
      <c r="H68" s="10">
        <v>1981</v>
      </c>
      <c r="J68" s="10" t="s">
        <v>216</v>
      </c>
      <c r="K68" s="10" t="s">
        <v>39</v>
      </c>
      <c r="L68" s="6">
        <v>1500</v>
      </c>
      <c r="M68" s="2" t="s">
        <v>218</v>
      </c>
      <c r="N68" t="s">
        <v>189</v>
      </c>
      <c r="O68" s="10" t="s">
        <v>137</v>
      </c>
      <c r="P68" s="13" t="s">
        <v>190</v>
      </c>
      <c r="Q68" s="10">
        <v>1985</v>
      </c>
      <c r="S68" s="10" t="s">
        <v>539</v>
      </c>
      <c r="T68" s="87">
        <v>1997</v>
      </c>
      <c r="U68" s="74">
        <v>2005</v>
      </c>
      <c r="V68" s="24"/>
      <c r="W68" s="38"/>
      <c r="X68" s="38"/>
      <c r="Y68" s="40"/>
      <c r="AG68" s="37">
        <v>1</v>
      </c>
      <c r="AH68" s="37">
        <v>1</v>
      </c>
      <c r="AJ68" s="37">
        <v>2</v>
      </c>
      <c r="AM68" s="37">
        <v>1</v>
      </c>
      <c r="AO68" s="37"/>
      <c r="BB68" s="45">
        <f t="shared" si="3"/>
        <v>5</v>
      </c>
      <c r="BG68" s="10" t="s">
        <v>523</v>
      </c>
      <c r="BH68" s="87">
        <v>1997</v>
      </c>
      <c r="BI68" s="74">
        <v>2005</v>
      </c>
      <c r="BJ68" s="39"/>
      <c r="BK68" s="38"/>
      <c r="BL68" s="38"/>
      <c r="BM68" s="42"/>
      <c r="BN68" s="37"/>
      <c r="BO68" s="37"/>
      <c r="BP68" s="37">
        <v>1</v>
      </c>
      <c r="BQ68" s="37">
        <v>1</v>
      </c>
      <c r="BR68" s="37"/>
      <c r="BS68" s="37"/>
      <c r="BT68" s="37"/>
      <c r="BU68" s="37"/>
      <c r="BV68" s="37"/>
      <c r="BW68" s="37"/>
      <c r="BX68" s="37"/>
      <c r="BY68" s="37">
        <v>1</v>
      </c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45">
        <f t="shared" si="2"/>
        <v>3</v>
      </c>
    </row>
    <row r="69" spans="1:94" ht="15">
      <c r="A69" s="10" t="s">
        <v>70</v>
      </c>
      <c r="B69" t="s">
        <v>71</v>
      </c>
      <c r="C69" s="6" t="s">
        <v>56</v>
      </c>
      <c r="D69" s="3">
        <v>14.4</v>
      </c>
      <c r="E69" s="10" t="s">
        <v>41</v>
      </c>
      <c r="F69" s="10" t="s">
        <v>42</v>
      </c>
      <c r="G69" s="75">
        <v>40034</v>
      </c>
      <c r="H69" s="10">
        <v>1981</v>
      </c>
      <c r="J69" s="10" t="s">
        <v>216</v>
      </c>
      <c r="K69" s="10" t="s">
        <v>39</v>
      </c>
      <c r="L69" s="6">
        <v>5000</v>
      </c>
      <c r="M69" s="2" t="s">
        <v>219</v>
      </c>
      <c r="N69" t="s">
        <v>189</v>
      </c>
      <c r="O69" s="10" t="s">
        <v>137</v>
      </c>
      <c r="P69" s="13" t="s">
        <v>190</v>
      </c>
      <c r="Q69" s="10">
        <v>1985</v>
      </c>
      <c r="S69" s="10" t="s">
        <v>92</v>
      </c>
      <c r="T69" s="87">
        <v>1981</v>
      </c>
      <c r="U69" s="74">
        <v>1989</v>
      </c>
      <c r="V69" s="23"/>
      <c r="W69" s="38"/>
      <c r="X69" s="38"/>
      <c r="Y69" s="40"/>
      <c r="AO69" s="37"/>
      <c r="AP69" s="37">
        <v>4</v>
      </c>
      <c r="BB69" s="45">
        <f t="shared" si="3"/>
        <v>4</v>
      </c>
      <c r="BG69" s="10" t="s">
        <v>696</v>
      </c>
      <c r="BH69" s="87">
        <v>2002</v>
      </c>
      <c r="BI69" s="74">
        <v>2005</v>
      </c>
      <c r="BJ69" s="43"/>
      <c r="BK69" s="38"/>
      <c r="BL69" s="38"/>
      <c r="BM69" s="40"/>
      <c r="BN69" s="37"/>
      <c r="BO69" s="37"/>
      <c r="BP69" s="37"/>
      <c r="BQ69" s="37"/>
      <c r="BR69" s="37"/>
      <c r="BS69" s="37"/>
      <c r="BT69" s="37"/>
      <c r="BU69" s="37"/>
      <c r="BV69" s="37">
        <v>1</v>
      </c>
      <c r="BW69" s="37">
        <v>1</v>
      </c>
      <c r="BX69" s="37"/>
      <c r="BY69" s="37">
        <v>1</v>
      </c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45">
        <f t="shared" si="2"/>
        <v>3</v>
      </c>
    </row>
    <row r="70" spans="1:94" ht="15">
      <c r="A70" s="15" t="s">
        <v>102</v>
      </c>
      <c r="B70" s="7" t="s">
        <v>71</v>
      </c>
      <c r="C70" s="8">
        <v>1500</v>
      </c>
      <c r="D70" s="9" t="s">
        <v>103</v>
      </c>
      <c r="E70" s="15" t="s">
        <v>41</v>
      </c>
      <c r="F70" s="15" t="s">
        <v>42</v>
      </c>
      <c r="G70" s="76">
        <v>40034</v>
      </c>
      <c r="H70" s="15">
        <v>1981</v>
      </c>
      <c r="J70" s="10" t="s">
        <v>175</v>
      </c>
      <c r="K70" s="10" t="s">
        <v>12</v>
      </c>
      <c r="L70" s="6" t="s">
        <v>27</v>
      </c>
      <c r="M70" s="2">
        <v>4.34</v>
      </c>
      <c r="N70" t="s">
        <v>189</v>
      </c>
      <c r="O70" s="10" t="s">
        <v>137</v>
      </c>
      <c r="P70" s="13" t="s">
        <v>190</v>
      </c>
      <c r="Q70" s="10">
        <v>1985</v>
      </c>
      <c r="S70" s="10" t="s">
        <v>1032</v>
      </c>
      <c r="T70" s="91">
        <v>2013</v>
      </c>
      <c r="U70" s="92">
        <v>2016</v>
      </c>
      <c r="AE70" s="37">
        <v>1</v>
      </c>
      <c r="AG70" s="37">
        <v>1</v>
      </c>
      <c r="AH70" s="37">
        <v>2</v>
      </c>
      <c r="BB70" s="45">
        <f t="shared" si="3"/>
        <v>4</v>
      </c>
      <c r="BG70" s="10" t="s">
        <v>745</v>
      </c>
      <c r="BH70" s="87">
        <v>2005</v>
      </c>
      <c r="BI70" s="74"/>
      <c r="BJ70" s="39"/>
      <c r="BK70" s="38"/>
      <c r="BL70" s="38">
        <v>1</v>
      </c>
      <c r="BM70" s="40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>
        <v>1</v>
      </c>
      <c r="CE70" s="37">
        <v>1</v>
      </c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45">
        <f t="shared" si="2"/>
        <v>3</v>
      </c>
    </row>
    <row r="71" spans="1:94" ht="15">
      <c r="A71" s="10" t="s">
        <v>127</v>
      </c>
      <c r="B71" s="10" t="s">
        <v>12</v>
      </c>
      <c r="C71" s="6" t="s">
        <v>128</v>
      </c>
      <c r="D71" s="2">
        <v>34.52</v>
      </c>
      <c r="E71" s="10" t="s">
        <v>125</v>
      </c>
      <c r="F71" s="10" t="s">
        <v>126</v>
      </c>
      <c r="G71" s="75">
        <v>39935</v>
      </c>
      <c r="H71" s="10">
        <v>1981</v>
      </c>
      <c r="J71" s="10" t="s">
        <v>175</v>
      </c>
      <c r="K71" s="10" t="s">
        <v>12</v>
      </c>
      <c r="L71" s="6" t="s">
        <v>23</v>
      </c>
      <c r="M71" s="2">
        <v>1.27</v>
      </c>
      <c r="N71" t="s">
        <v>189</v>
      </c>
      <c r="O71" s="10" t="s">
        <v>137</v>
      </c>
      <c r="P71" s="13" t="s">
        <v>190</v>
      </c>
      <c r="Q71" s="10">
        <v>1985</v>
      </c>
      <c r="S71" s="10" t="s">
        <v>211</v>
      </c>
      <c r="T71" s="87">
        <v>1985</v>
      </c>
      <c r="U71" s="74">
        <v>1989</v>
      </c>
      <c r="V71" s="24"/>
      <c r="W71" s="39"/>
      <c r="X71" s="38"/>
      <c r="Y71" s="38"/>
      <c r="AO71" s="37"/>
      <c r="AP71" s="37">
        <v>2</v>
      </c>
      <c r="AW71" s="37">
        <v>2</v>
      </c>
      <c r="BB71" s="45">
        <f t="shared" si="3"/>
        <v>4</v>
      </c>
      <c r="BG71" s="10" t="s">
        <v>623</v>
      </c>
      <c r="BH71" s="87">
        <v>1999</v>
      </c>
      <c r="BI71" s="74">
        <v>2018</v>
      </c>
      <c r="BJ71" s="39"/>
      <c r="BK71" s="38"/>
      <c r="BL71" s="38"/>
      <c r="BM71" s="38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>
        <v>3</v>
      </c>
      <c r="CI71" s="37"/>
      <c r="CJ71" s="37"/>
      <c r="CK71" s="37"/>
      <c r="CL71" s="37"/>
      <c r="CM71" s="37"/>
      <c r="CN71" s="37"/>
      <c r="CO71" s="37"/>
      <c r="CP71" s="45">
        <f t="shared" si="2"/>
        <v>3</v>
      </c>
    </row>
    <row r="72" spans="1:94" ht="15">
      <c r="A72" s="15" t="s">
        <v>129</v>
      </c>
      <c r="B72" s="15" t="s">
        <v>1</v>
      </c>
      <c r="C72" s="8" t="s">
        <v>128</v>
      </c>
      <c r="D72" s="9">
        <v>38.01</v>
      </c>
      <c r="E72" s="15" t="s">
        <v>125</v>
      </c>
      <c r="F72" s="15" t="s">
        <v>126</v>
      </c>
      <c r="G72" s="76">
        <v>39935</v>
      </c>
      <c r="H72" s="7">
        <v>1981</v>
      </c>
      <c r="J72" s="10" t="s">
        <v>175</v>
      </c>
      <c r="K72" s="10" t="s">
        <v>12</v>
      </c>
      <c r="L72" s="6" t="s">
        <v>225</v>
      </c>
      <c r="M72" s="2">
        <v>10.16</v>
      </c>
      <c r="N72" t="s">
        <v>189</v>
      </c>
      <c r="O72" s="10" t="s">
        <v>137</v>
      </c>
      <c r="P72" s="13" t="s">
        <v>190</v>
      </c>
      <c r="Q72" s="10">
        <v>1985</v>
      </c>
      <c r="S72" s="10" t="s">
        <v>123</v>
      </c>
      <c r="T72" s="87">
        <v>1981</v>
      </c>
      <c r="U72" s="74">
        <v>2005</v>
      </c>
      <c r="V72" s="24"/>
      <c r="W72" s="38"/>
      <c r="X72" s="38"/>
      <c r="Y72" s="40"/>
      <c r="AO72" s="37"/>
      <c r="AQ72" s="37">
        <v>1</v>
      </c>
      <c r="AR72" s="37">
        <v>3</v>
      </c>
      <c r="BB72" s="45">
        <f t="shared" si="3"/>
        <v>4</v>
      </c>
      <c r="BG72" s="10" t="s">
        <v>55</v>
      </c>
      <c r="BH72" s="87">
        <v>1981</v>
      </c>
      <c r="BI72" s="74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>
        <v>1</v>
      </c>
      <c r="CH72" s="37"/>
      <c r="CI72" s="37"/>
      <c r="CJ72" s="37">
        <v>1</v>
      </c>
      <c r="CK72" s="37"/>
      <c r="CL72" s="37"/>
      <c r="CM72" s="37"/>
      <c r="CN72" s="37"/>
      <c r="CO72" s="37"/>
      <c r="CP72" s="45">
        <f t="shared" si="2"/>
        <v>2</v>
      </c>
    </row>
    <row r="73" spans="1:94" ht="15">
      <c r="A73" s="10" t="s">
        <v>132</v>
      </c>
      <c r="B73" s="10" t="s">
        <v>39</v>
      </c>
      <c r="C73" s="6" t="s">
        <v>133</v>
      </c>
      <c r="D73" s="2" t="s">
        <v>134</v>
      </c>
      <c r="E73" s="10" t="s">
        <v>135</v>
      </c>
      <c r="F73" s="10" t="s">
        <v>137</v>
      </c>
      <c r="G73" s="6" t="s">
        <v>136</v>
      </c>
      <c r="H73" s="10">
        <v>1982</v>
      </c>
      <c r="J73" s="10" t="s">
        <v>175</v>
      </c>
      <c r="K73" s="10" t="s">
        <v>12</v>
      </c>
      <c r="L73" s="6" t="s">
        <v>34</v>
      </c>
      <c r="M73" s="2">
        <v>27.42</v>
      </c>
      <c r="N73" t="s">
        <v>189</v>
      </c>
      <c r="O73" s="10" t="s">
        <v>137</v>
      </c>
      <c r="P73" s="13" t="s">
        <v>190</v>
      </c>
      <c r="Q73" s="10">
        <v>1985</v>
      </c>
      <c r="S73" s="10" t="s">
        <v>553</v>
      </c>
      <c r="T73" s="87">
        <v>1997</v>
      </c>
      <c r="U73" s="74">
        <v>2005</v>
      </c>
      <c r="V73" s="24"/>
      <c r="W73" s="38"/>
      <c r="X73" s="38"/>
      <c r="Y73" s="40"/>
      <c r="AO73" s="37"/>
      <c r="AT73" s="37">
        <v>2</v>
      </c>
      <c r="AU73" s="37">
        <v>2</v>
      </c>
      <c r="BB73" s="45">
        <f t="shared" si="3"/>
        <v>4</v>
      </c>
      <c r="BG73" s="20" t="s">
        <v>483</v>
      </c>
      <c r="BH73" s="88">
        <v>1989</v>
      </c>
      <c r="BI73" s="74"/>
      <c r="BJ73" s="39"/>
      <c r="BK73" s="38"/>
      <c r="BL73" s="38"/>
      <c r="BM73" s="42"/>
      <c r="BN73" s="37"/>
      <c r="BO73" s="37"/>
      <c r="BP73" s="37"/>
      <c r="BQ73" s="37">
        <v>1</v>
      </c>
      <c r="BR73" s="37">
        <v>1</v>
      </c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45">
        <f t="shared" si="2"/>
        <v>2</v>
      </c>
    </row>
    <row r="74" spans="1:94" ht="15">
      <c r="A74" s="10" t="s">
        <v>138</v>
      </c>
      <c r="B74" s="10" t="s">
        <v>5</v>
      </c>
      <c r="C74" s="6" t="s">
        <v>133</v>
      </c>
      <c r="D74" s="2" t="s">
        <v>139</v>
      </c>
      <c r="E74" s="10" t="s">
        <v>135</v>
      </c>
      <c r="F74" s="10" t="s">
        <v>137</v>
      </c>
      <c r="G74" s="13" t="s">
        <v>136</v>
      </c>
      <c r="H74" s="10">
        <v>1982</v>
      </c>
      <c r="J74" s="10" t="s">
        <v>175</v>
      </c>
      <c r="K74" s="10" t="s">
        <v>12</v>
      </c>
      <c r="L74" s="6" t="s">
        <v>226</v>
      </c>
      <c r="M74" s="2">
        <v>33.32</v>
      </c>
      <c r="N74" t="s">
        <v>189</v>
      </c>
      <c r="O74" s="10" t="s">
        <v>137</v>
      </c>
      <c r="P74" s="13" t="s">
        <v>190</v>
      </c>
      <c r="Q74" s="10">
        <v>1985</v>
      </c>
      <c r="S74" s="10" t="s">
        <v>848</v>
      </c>
      <c r="T74" s="87">
        <v>2007</v>
      </c>
      <c r="U74" s="74">
        <v>2016</v>
      </c>
      <c r="V74" s="24"/>
      <c r="W74" s="38"/>
      <c r="X74" s="38"/>
      <c r="Y74" s="39"/>
      <c r="AD74" s="37">
        <v>1</v>
      </c>
      <c r="AE74" s="37">
        <v>2</v>
      </c>
      <c r="AF74" s="37">
        <v>1</v>
      </c>
      <c r="AO74" s="37"/>
      <c r="BB74" s="45">
        <f t="shared" si="3"/>
        <v>4</v>
      </c>
      <c r="BG74" s="20" t="s">
        <v>490</v>
      </c>
      <c r="BH74" s="88">
        <v>1989</v>
      </c>
      <c r="BI74" s="74"/>
      <c r="BJ74" s="38"/>
      <c r="BK74" s="38"/>
      <c r="BL74" s="38"/>
      <c r="BM74" s="40"/>
      <c r="BN74" s="37"/>
      <c r="BO74" s="37">
        <v>1</v>
      </c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>
        <v>1</v>
      </c>
      <c r="CH74" s="37"/>
      <c r="CI74" s="37"/>
      <c r="CJ74" s="37"/>
      <c r="CK74" s="37"/>
      <c r="CL74" s="37"/>
      <c r="CM74" s="37"/>
      <c r="CN74" s="37"/>
      <c r="CO74" s="37"/>
      <c r="CP74" s="45">
        <f t="shared" si="2"/>
        <v>2</v>
      </c>
    </row>
    <row r="75" spans="1:94" ht="15">
      <c r="A75" s="15" t="s">
        <v>140</v>
      </c>
      <c r="B75" s="15" t="s">
        <v>141</v>
      </c>
      <c r="C75" s="8" t="s">
        <v>133</v>
      </c>
      <c r="D75" s="9" t="s">
        <v>142</v>
      </c>
      <c r="E75" s="15" t="s">
        <v>135</v>
      </c>
      <c r="F75" s="15" t="s">
        <v>137</v>
      </c>
      <c r="G75" s="8" t="s">
        <v>136</v>
      </c>
      <c r="H75" s="15">
        <v>1982</v>
      </c>
      <c r="J75" s="10" t="s">
        <v>57</v>
      </c>
      <c r="K75" s="10" t="s">
        <v>12</v>
      </c>
      <c r="L75" s="6">
        <v>400</v>
      </c>
      <c r="M75" s="2">
        <v>68.08</v>
      </c>
      <c r="N75" t="s">
        <v>189</v>
      </c>
      <c r="O75" s="10" t="s">
        <v>137</v>
      </c>
      <c r="P75" s="13" t="s">
        <v>190</v>
      </c>
      <c r="Q75" s="10">
        <v>1985</v>
      </c>
      <c r="S75" s="10" t="s">
        <v>345</v>
      </c>
      <c r="T75" s="87">
        <v>1991</v>
      </c>
      <c r="U75" s="74">
        <v>1995</v>
      </c>
      <c r="V75" s="24"/>
      <c r="W75" s="38"/>
      <c r="X75" s="38"/>
      <c r="Y75" s="38"/>
      <c r="AB75" s="37">
        <v>1</v>
      </c>
      <c r="AC75" s="37">
        <v>1</v>
      </c>
      <c r="AD75" s="37">
        <v>2</v>
      </c>
      <c r="AO75" s="37"/>
      <c r="BB75" s="45">
        <f t="shared" si="3"/>
        <v>4</v>
      </c>
      <c r="BG75" s="10" t="s">
        <v>412</v>
      </c>
      <c r="BH75" s="87">
        <v>1994</v>
      </c>
      <c r="BI75" s="74"/>
      <c r="BJ75" s="39"/>
      <c r="BK75" s="38"/>
      <c r="BL75" s="38"/>
      <c r="BM75" s="39"/>
      <c r="BN75" s="37"/>
      <c r="BO75" s="37"/>
      <c r="BP75" s="37"/>
      <c r="BQ75" s="37"/>
      <c r="BR75" s="37"/>
      <c r="BS75" s="37"/>
      <c r="BT75" s="37">
        <v>1</v>
      </c>
      <c r="BU75" s="37"/>
      <c r="BV75" s="37"/>
      <c r="BW75" s="37"/>
      <c r="BX75" s="37"/>
      <c r="BY75" s="37"/>
      <c r="BZ75" s="37">
        <v>1</v>
      </c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45">
        <f t="shared" si="2"/>
        <v>2</v>
      </c>
    </row>
    <row r="76" spans="1:94" ht="15">
      <c r="A76" s="10" t="s">
        <v>147</v>
      </c>
      <c r="B76" s="10" t="s">
        <v>39</v>
      </c>
      <c r="C76" s="6">
        <v>800</v>
      </c>
      <c r="D76" s="2" t="s">
        <v>148</v>
      </c>
      <c r="E76" s="10" t="s">
        <v>146</v>
      </c>
      <c r="F76" s="10" t="s">
        <v>126</v>
      </c>
      <c r="G76" s="13" t="s">
        <v>145</v>
      </c>
      <c r="H76" s="10">
        <v>1983</v>
      </c>
      <c r="J76" s="10" t="s">
        <v>57</v>
      </c>
      <c r="K76" s="10" t="s">
        <v>12</v>
      </c>
      <c r="L76" s="6">
        <v>800</v>
      </c>
      <c r="M76" s="2" t="s">
        <v>221</v>
      </c>
      <c r="N76" t="s">
        <v>189</v>
      </c>
      <c r="O76" s="10" t="s">
        <v>137</v>
      </c>
      <c r="P76" s="13" t="s">
        <v>190</v>
      </c>
      <c r="Q76" s="10">
        <v>1985</v>
      </c>
      <c r="S76" s="20" t="s">
        <v>445</v>
      </c>
      <c r="T76" s="88">
        <v>1989</v>
      </c>
      <c r="U76" s="74">
        <v>2005</v>
      </c>
      <c r="V76" s="24"/>
      <c r="W76" s="38"/>
      <c r="X76" s="38"/>
      <c r="Y76" s="40"/>
      <c r="AO76" s="37"/>
      <c r="AS76" s="37">
        <v>1</v>
      </c>
      <c r="AV76" s="37">
        <v>1</v>
      </c>
      <c r="AX76" s="37">
        <v>1</v>
      </c>
      <c r="BA76" s="37">
        <v>1</v>
      </c>
      <c r="BB76" s="45">
        <f t="shared" si="3"/>
        <v>4</v>
      </c>
      <c r="BG76" s="10" t="s">
        <v>748</v>
      </c>
      <c r="BH76" s="87">
        <v>2005</v>
      </c>
      <c r="BI76" s="74"/>
      <c r="BJ76" s="39"/>
      <c r="BK76" s="38"/>
      <c r="BL76" s="38"/>
      <c r="BM76" s="40"/>
      <c r="BN76" s="37"/>
      <c r="BO76" s="37"/>
      <c r="BP76" s="37"/>
      <c r="BQ76" s="37"/>
      <c r="BR76" s="37"/>
      <c r="BS76" s="37">
        <v>1</v>
      </c>
      <c r="BT76" s="37">
        <v>1</v>
      </c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45">
        <f t="shared" si="2"/>
        <v>2</v>
      </c>
    </row>
    <row r="77" spans="1:94" ht="15">
      <c r="A77" s="10" t="s">
        <v>92</v>
      </c>
      <c r="B77" s="10" t="s">
        <v>39</v>
      </c>
      <c r="C77" s="6" t="s">
        <v>23</v>
      </c>
      <c r="D77" s="2">
        <v>1.89</v>
      </c>
      <c r="E77" s="10" t="s">
        <v>146</v>
      </c>
      <c r="F77" s="10" t="s">
        <v>126</v>
      </c>
      <c r="G77" s="13" t="s">
        <v>145</v>
      </c>
      <c r="H77" s="10">
        <v>1983</v>
      </c>
      <c r="J77" s="10" t="s">
        <v>57</v>
      </c>
      <c r="K77" s="10" t="s">
        <v>12</v>
      </c>
      <c r="L77" s="6">
        <v>1500</v>
      </c>
      <c r="M77" s="2" t="s">
        <v>222</v>
      </c>
      <c r="N77" t="s">
        <v>189</v>
      </c>
      <c r="O77" s="10" t="s">
        <v>137</v>
      </c>
      <c r="P77" s="13" t="s">
        <v>190</v>
      </c>
      <c r="Q77" s="10">
        <v>1985</v>
      </c>
      <c r="S77" s="10" t="s">
        <v>736</v>
      </c>
      <c r="T77" s="87">
        <v>2005</v>
      </c>
      <c r="U77" s="74"/>
      <c r="V77" s="24"/>
      <c r="W77" s="38"/>
      <c r="X77" s="38"/>
      <c r="Y77" s="40"/>
      <c r="AO77" s="37"/>
      <c r="AT77" s="37">
        <v>1</v>
      </c>
      <c r="AV77" s="37">
        <v>1</v>
      </c>
      <c r="AX77" s="37">
        <v>1</v>
      </c>
      <c r="BA77" s="37">
        <v>1</v>
      </c>
      <c r="BB77" s="45">
        <f t="shared" si="3"/>
        <v>4</v>
      </c>
      <c r="BG77" s="10" t="s">
        <v>788</v>
      </c>
      <c r="BH77" s="87">
        <v>2005</v>
      </c>
      <c r="BI77" s="74"/>
      <c r="BJ77" s="43"/>
      <c r="BK77" s="38"/>
      <c r="BL77" s="38"/>
      <c r="BM77" s="39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>
        <v>1</v>
      </c>
      <c r="CH77" s="37">
        <v>1</v>
      </c>
      <c r="CI77" s="37"/>
      <c r="CJ77" s="37"/>
      <c r="CK77" s="37"/>
      <c r="CL77" s="37"/>
      <c r="CM77" s="37"/>
      <c r="CN77" s="37"/>
      <c r="CO77" s="37"/>
      <c r="CP77" s="45">
        <f t="shared" si="2"/>
        <v>2</v>
      </c>
    </row>
    <row r="78" spans="1:94" ht="15">
      <c r="A78" s="10" t="s">
        <v>149</v>
      </c>
      <c r="B78" s="10" t="s">
        <v>39</v>
      </c>
      <c r="C78" s="6">
        <v>5000</v>
      </c>
      <c r="D78" s="2" t="s">
        <v>150</v>
      </c>
      <c r="E78" s="10" t="s">
        <v>146</v>
      </c>
      <c r="F78" s="10" t="s">
        <v>126</v>
      </c>
      <c r="G78" s="13" t="s">
        <v>145</v>
      </c>
      <c r="H78" s="10">
        <v>1983</v>
      </c>
      <c r="J78" s="10" t="s">
        <v>220</v>
      </c>
      <c r="K78" s="10" t="s">
        <v>12</v>
      </c>
      <c r="L78" s="6">
        <v>100</v>
      </c>
      <c r="M78" s="2">
        <v>15.38</v>
      </c>
      <c r="N78" t="s">
        <v>189</v>
      </c>
      <c r="O78" s="10" t="s">
        <v>137</v>
      </c>
      <c r="P78" s="13" t="s">
        <v>190</v>
      </c>
      <c r="Q78" s="10">
        <v>1985</v>
      </c>
      <c r="S78" s="10" t="s">
        <v>339</v>
      </c>
      <c r="T78" s="87">
        <v>1991</v>
      </c>
      <c r="U78" s="74"/>
      <c r="V78" s="24"/>
      <c r="W78" s="38"/>
      <c r="X78" s="38"/>
      <c r="Y78" s="40"/>
      <c r="AF78" s="37">
        <v>1</v>
      </c>
      <c r="AG78" s="37">
        <v>1</v>
      </c>
      <c r="AH78" s="37">
        <v>1</v>
      </c>
      <c r="AJ78" s="37">
        <v>1</v>
      </c>
      <c r="AO78" s="37"/>
      <c r="BB78" s="45">
        <f t="shared" si="3"/>
        <v>4</v>
      </c>
      <c r="BG78" s="10" t="s">
        <v>1015</v>
      </c>
      <c r="BH78" s="91">
        <v>2013</v>
      </c>
      <c r="BI78" s="92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D78" s="37"/>
      <c r="CE78" s="37"/>
      <c r="CF78" s="37"/>
      <c r="CG78" s="37">
        <v>1</v>
      </c>
      <c r="CH78" s="37">
        <v>1</v>
      </c>
      <c r="CI78" s="37"/>
      <c r="CJ78" s="37"/>
      <c r="CK78" s="37"/>
      <c r="CL78" s="37"/>
      <c r="CM78" s="37"/>
      <c r="CN78" s="37"/>
      <c r="CO78" s="37"/>
      <c r="CP78" s="45">
        <f t="shared" si="2"/>
        <v>2</v>
      </c>
    </row>
    <row r="79" spans="1:94" ht="15">
      <c r="A79" s="10" t="s">
        <v>149</v>
      </c>
      <c r="B79" s="10" t="s">
        <v>39</v>
      </c>
      <c r="C79" s="6">
        <v>10000</v>
      </c>
      <c r="D79" s="2" t="s">
        <v>151</v>
      </c>
      <c r="E79" s="10" t="s">
        <v>146</v>
      </c>
      <c r="F79" s="10" t="s">
        <v>126</v>
      </c>
      <c r="G79" s="13" t="s">
        <v>145</v>
      </c>
      <c r="H79" s="10">
        <v>1983</v>
      </c>
      <c r="J79" s="10" t="s">
        <v>220</v>
      </c>
      <c r="K79" s="10" t="s">
        <v>12</v>
      </c>
      <c r="L79" s="6">
        <v>200</v>
      </c>
      <c r="M79" s="2">
        <v>31.42</v>
      </c>
      <c r="N79" t="s">
        <v>189</v>
      </c>
      <c r="O79" s="10" t="s">
        <v>137</v>
      </c>
      <c r="P79" s="13" t="s">
        <v>190</v>
      </c>
      <c r="Q79" s="10">
        <v>1985</v>
      </c>
      <c r="S79" s="10" t="s">
        <v>396</v>
      </c>
      <c r="T79" s="87">
        <v>1994</v>
      </c>
      <c r="U79" s="74">
        <v>1999</v>
      </c>
      <c r="V79" s="24"/>
      <c r="W79" s="38"/>
      <c r="X79" s="38"/>
      <c r="Y79" s="39"/>
      <c r="AO79" s="37"/>
      <c r="AU79" s="37">
        <v>1</v>
      </c>
      <c r="AV79" s="37">
        <v>1</v>
      </c>
      <c r="AX79" s="37">
        <v>1</v>
      </c>
      <c r="BA79" s="37">
        <v>1</v>
      </c>
      <c r="BB79" s="45">
        <f t="shared" si="3"/>
        <v>4</v>
      </c>
      <c r="BG79" s="10" t="s">
        <v>94</v>
      </c>
      <c r="BH79" s="87">
        <v>1981</v>
      </c>
      <c r="BI79" s="74"/>
      <c r="BJ79" s="39"/>
      <c r="BK79" s="38"/>
      <c r="BL79" s="38"/>
      <c r="BM79" s="40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>
        <v>1</v>
      </c>
      <c r="CH79" s="37"/>
      <c r="CI79" s="37"/>
      <c r="CJ79" s="37"/>
      <c r="CK79" s="37"/>
      <c r="CL79" s="37"/>
      <c r="CM79" s="37"/>
      <c r="CN79" s="37"/>
      <c r="CO79" s="37"/>
      <c r="CP79" s="45">
        <f aca="true" t="shared" si="4" ref="CP79:CP109">SUM(BK79:CO79)</f>
        <v>1</v>
      </c>
    </row>
    <row r="80" spans="1:94" ht="15">
      <c r="A80" s="10" t="s">
        <v>155</v>
      </c>
      <c r="B80" s="10" t="s">
        <v>39</v>
      </c>
      <c r="C80" s="6" t="s">
        <v>227</v>
      </c>
      <c r="D80" s="2">
        <v>63.59</v>
      </c>
      <c r="E80" s="10" t="s">
        <v>146</v>
      </c>
      <c r="F80" s="10" t="s">
        <v>126</v>
      </c>
      <c r="G80" s="13" t="s">
        <v>145</v>
      </c>
      <c r="H80" s="10">
        <v>1983</v>
      </c>
      <c r="J80" s="10" t="s">
        <v>223</v>
      </c>
      <c r="K80" s="10" t="s">
        <v>18</v>
      </c>
      <c r="L80" s="6">
        <v>5000</v>
      </c>
      <c r="M80" s="2" t="s">
        <v>224</v>
      </c>
      <c r="N80" t="s">
        <v>189</v>
      </c>
      <c r="O80" s="10" t="s">
        <v>137</v>
      </c>
      <c r="P80" s="13" t="s">
        <v>190</v>
      </c>
      <c r="Q80" s="10">
        <v>1985</v>
      </c>
      <c r="S80" s="10" t="s">
        <v>707</v>
      </c>
      <c r="T80" s="87">
        <v>2003</v>
      </c>
      <c r="U80" s="74">
        <v>2007</v>
      </c>
      <c r="V80" s="23"/>
      <c r="W80" s="38"/>
      <c r="X80" s="38"/>
      <c r="Y80" s="39"/>
      <c r="AD80" s="37">
        <v>3</v>
      </c>
      <c r="AE80" s="37">
        <v>1</v>
      </c>
      <c r="AO80" s="37"/>
      <c r="BB80" s="45">
        <f t="shared" si="3"/>
        <v>4</v>
      </c>
      <c r="BG80" s="10" t="s">
        <v>131</v>
      </c>
      <c r="BH80" s="88">
        <v>1981</v>
      </c>
      <c r="BI80" s="74"/>
      <c r="BJ80" s="39"/>
      <c r="BK80" s="38"/>
      <c r="BL80" s="38"/>
      <c r="BM80" s="39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>
        <v>1</v>
      </c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45">
        <f t="shared" si="4"/>
        <v>1</v>
      </c>
    </row>
    <row r="81" spans="1:94" ht="15">
      <c r="A81" s="10" t="s">
        <v>153</v>
      </c>
      <c r="B81" s="10" t="s">
        <v>39</v>
      </c>
      <c r="C81" s="6" t="s">
        <v>9</v>
      </c>
      <c r="D81" s="2" t="s">
        <v>154</v>
      </c>
      <c r="E81" s="10" t="s">
        <v>146</v>
      </c>
      <c r="F81" s="10" t="s">
        <v>126</v>
      </c>
      <c r="G81" s="13" t="s">
        <v>145</v>
      </c>
      <c r="H81" s="10">
        <v>1983</v>
      </c>
      <c r="J81" s="10" t="s">
        <v>37</v>
      </c>
      <c r="K81" s="10" t="s">
        <v>1</v>
      </c>
      <c r="L81" s="6">
        <v>100</v>
      </c>
      <c r="M81" s="2">
        <v>15.4</v>
      </c>
      <c r="N81" t="s">
        <v>189</v>
      </c>
      <c r="O81" s="10" t="s">
        <v>137</v>
      </c>
      <c r="P81" s="13" t="s">
        <v>190</v>
      </c>
      <c r="Q81" s="10">
        <v>1985</v>
      </c>
      <c r="S81" s="20" t="s">
        <v>448</v>
      </c>
      <c r="T81" s="88">
        <v>1989</v>
      </c>
      <c r="U81" s="74">
        <v>1999</v>
      </c>
      <c r="V81" s="24"/>
      <c r="W81" s="38"/>
      <c r="X81" s="38"/>
      <c r="Y81" s="38"/>
      <c r="AC81" s="37">
        <v>1</v>
      </c>
      <c r="AO81" s="37"/>
      <c r="AQ81" s="37">
        <v>1</v>
      </c>
      <c r="AR81" s="37">
        <v>2</v>
      </c>
      <c r="BB81" s="45">
        <f t="shared" si="3"/>
        <v>4</v>
      </c>
      <c r="BG81" s="10" t="s">
        <v>118</v>
      </c>
      <c r="BH81" s="87">
        <v>1981</v>
      </c>
      <c r="BI81" s="74"/>
      <c r="BJ81" s="39"/>
      <c r="BK81" s="38"/>
      <c r="BL81" s="38"/>
      <c r="BM81" s="40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>
        <v>1</v>
      </c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45">
        <f t="shared" si="4"/>
        <v>1</v>
      </c>
    </row>
    <row r="82" spans="1:94" ht="15">
      <c r="A82" s="10" t="s">
        <v>152</v>
      </c>
      <c r="B82" s="10" t="s">
        <v>39</v>
      </c>
      <c r="C82" s="6" t="s">
        <v>40</v>
      </c>
      <c r="D82" s="2">
        <v>16.5</v>
      </c>
      <c r="E82" s="10" t="s">
        <v>146</v>
      </c>
      <c r="F82" s="10" t="s">
        <v>126</v>
      </c>
      <c r="G82" s="13" t="s">
        <v>145</v>
      </c>
      <c r="H82" s="10">
        <v>1983</v>
      </c>
      <c r="J82" s="10" t="s">
        <v>37</v>
      </c>
      <c r="K82" s="10" t="s">
        <v>1</v>
      </c>
      <c r="L82" s="6">
        <v>200</v>
      </c>
      <c r="M82" s="2">
        <v>33.57</v>
      </c>
      <c r="N82" t="s">
        <v>189</v>
      </c>
      <c r="O82" s="10" t="s">
        <v>137</v>
      </c>
      <c r="P82" s="13" t="s">
        <v>190</v>
      </c>
      <c r="Q82" s="10">
        <v>1985</v>
      </c>
      <c r="S82" s="10" t="s">
        <v>528</v>
      </c>
      <c r="T82" s="87">
        <v>1997</v>
      </c>
      <c r="U82" s="74">
        <v>2005</v>
      </c>
      <c r="V82" s="24"/>
      <c r="W82" s="38"/>
      <c r="X82" s="38"/>
      <c r="Y82" s="40"/>
      <c r="AE82" s="37">
        <v>2</v>
      </c>
      <c r="AF82" s="37">
        <v>1</v>
      </c>
      <c r="AJ82" s="37">
        <v>1</v>
      </c>
      <c r="AO82" s="37"/>
      <c r="BB82" s="45">
        <f t="shared" si="3"/>
        <v>4</v>
      </c>
      <c r="BG82" s="10" t="s">
        <v>168</v>
      </c>
      <c r="BH82" s="87">
        <v>1983</v>
      </c>
      <c r="BI82" s="74"/>
      <c r="BJ82" s="39"/>
      <c r="BK82" s="38"/>
      <c r="BL82" s="38"/>
      <c r="BM82" s="39"/>
      <c r="BN82" s="37"/>
      <c r="BO82" s="37"/>
      <c r="BP82" s="37"/>
      <c r="BQ82" s="37"/>
      <c r="BR82" s="37">
        <v>1</v>
      </c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45">
        <f t="shared" si="4"/>
        <v>1</v>
      </c>
    </row>
    <row r="83" spans="1:94" ht="15">
      <c r="A83" s="10" t="s">
        <v>88</v>
      </c>
      <c r="B83" s="10" t="s">
        <v>7</v>
      </c>
      <c r="C83" s="6" t="s">
        <v>89</v>
      </c>
      <c r="D83" s="2">
        <v>45.56</v>
      </c>
      <c r="E83" s="10" t="s">
        <v>146</v>
      </c>
      <c r="F83" s="10" t="s">
        <v>126</v>
      </c>
      <c r="G83" s="13" t="s">
        <v>145</v>
      </c>
      <c r="H83" s="10">
        <v>1983</v>
      </c>
      <c r="J83" s="10" t="s">
        <v>37</v>
      </c>
      <c r="K83" s="10" t="s">
        <v>1</v>
      </c>
      <c r="L83" s="6" t="s">
        <v>179</v>
      </c>
      <c r="M83" s="2">
        <v>16.09</v>
      </c>
      <c r="N83" t="s">
        <v>189</v>
      </c>
      <c r="O83" s="10" t="s">
        <v>137</v>
      </c>
      <c r="P83" s="13" t="s">
        <v>190</v>
      </c>
      <c r="Q83" s="10">
        <v>1985</v>
      </c>
      <c r="S83" s="10" t="s">
        <v>165</v>
      </c>
      <c r="T83" s="87">
        <v>1983</v>
      </c>
      <c r="U83" s="74">
        <v>1987</v>
      </c>
      <c r="V83" s="24"/>
      <c r="W83" s="38"/>
      <c r="X83" s="38"/>
      <c r="Y83" s="40"/>
      <c r="AD83" s="37">
        <v>1</v>
      </c>
      <c r="AE83" s="37">
        <v>1</v>
      </c>
      <c r="AF83" s="37">
        <v>2</v>
      </c>
      <c r="AO83" s="37"/>
      <c r="BB83" s="45">
        <f t="shared" si="3"/>
        <v>4</v>
      </c>
      <c r="BG83" s="10" t="s">
        <v>248</v>
      </c>
      <c r="BH83" s="87">
        <v>1986</v>
      </c>
      <c r="BI83" s="74"/>
      <c r="BJ83" s="39"/>
      <c r="BK83" s="38"/>
      <c r="BL83" s="38"/>
      <c r="BM83" s="38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>
        <v>1</v>
      </c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45">
        <f t="shared" si="4"/>
        <v>1</v>
      </c>
    </row>
    <row r="84" spans="1:94" ht="15">
      <c r="A84" s="10" t="s">
        <v>156</v>
      </c>
      <c r="B84" s="10" t="s">
        <v>7</v>
      </c>
      <c r="C84" s="6" t="s">
        <v>227</v>
      </c>
      <c r="D84" s="2">
        <v>52.02</v>
      </c>
      <c r="E84" s="10" t="s">
        <v>146</v>
      </c>
      <c r="F84" s="10" t="s">
        <v>126</v>
      </c>
      <c r="G84" s="13" t="s">
        <v>145</v>
      </c>
      <c r="H84" s="10">
        <v>1983</v>
      </c>
      <c r="J84" s="10" t="s">
        <v>37</v>
      </c>
      <c r="K84" s="10" t="s">
        <v>1</v>
      </c>
      <c r="L84" s="6" t="s">
        <v>27</v>
      </c>
      <c r="M84" s="2">
        <v>3.82</v>
      </c>
      <c r="N84" t="s">
        <v>189</v>
      </c>
      <c r="O84" s="10" t="s">
        <v>137</v>
      </c>
      <c r="P84" s="13" t="s">
        <v>190</v>
      </c>
      <c r="Q84" s="10">
        <v>1985</v>
      </c>
      <c r="S84" s="10" t="s">
        <v>733</v>
      </c>
      <c r="T84" s="87">
        <v>2005</v>
      </c>
      <c r="U84" s="74">
        <v>2013</v>
      </c>
      <c r="V84" s="24"/>
      <c r="W84" s="38"/>
      <c r="X84" s="38"/>
      <c r="Y84" s="40"/>
      <c r="AG84" s="37">
        <v>1</v>
      </c>
      <c r="AH84" s="37">
        <v>2</v>
      </c>
      <c r="AM84" s="37">
        <v>1</v>
      </c>
      <c r="AO84" s="37"/>
      <c r="BB84" s="45">
        <f t="shared" si="3"/>
        <v>4</v>
      </c>
      <c r="BG84" s="10" t="s">
        <v>258</v>
      </c>
      <c r="BH84" s="87">
        <v>1986</v>
      </c>
      <c r="BI84" s="74"/>
      <c r="BJ84" s="39"/>
      <c r="BK84" s="38"/>
      <c r="BL84" s="38"/>
      <c r="BM84" s="39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>
        <v>1</v>
      </c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45">
        <f t="shared" si="4"/>
        <v>1</v>
      </c>
    </row>
    <row r="85" spans="1:94" ht="15">
      <c r="A85" s="10" t="s">
        <v>95</v>
      </c>
      <c r="B85" s="10" t="s">
        <v>5</v>
      </c>
      <c r="C85" s="6" t="s">
        <v>96</v>
      </c>
      <c r="D85" s="3">
        <v>3.6</v>
      </c>
      <c r="E85" s="10" t="s">
        <v>146</v>
      </c>
      <c r="F85" s="10" t="s">
        <v>126</v>
      </c>
      <c r="G85" s="13" t="s">
        <v>145</v>
      </c>
      <c r="H85" s="10">
        <v>1983</v>
      </c>
      <c r="J85" s="15" t="s">
        <v>37</v>
      </c>
      <c r="K85" s="15" t="s">
        <v>1</v>
      </c>
      <c r="L85" s="8" t="s">
        <v>23</v>
      </c>
      <c r="M85" s="9">
        <v>1.21</v>
      </c>
      <c r="N85" s="7" t="s">
        <v>189</v>
      </c>
      <c r="O85" s="15" t="s">
        <v>137</v>
      </c>
      <c r="P85" s="79" t="s">
        <v>190</v>
      </c>
      <c r="Q85" s="15">
        <v>1985</v>
      </c>
      <c r="S85" s="10" t="s">
        <v>331</v>
      </c>
      <c r="T85" s="87">
        <v>1991</v>
      </c>
      <c r="U85" s="74">
        <v>2001</v>
      </c>
      <c r="V85" s="24"/>
      <c r="W85" s="38"/>
      <c r="X85" s="38"/>
      <c r="Y85" s="40"/>
      <c r="AO85" s="37"/>
      <c r="AT85" s="37">
        <v>4</v>
      </c>
      <c r="BB85" s="45">
        <f t="shared" si="3"/>
        <v>4</v>
      </c>
      <c r="BG85" s="20" t="s">
        <v>232</v>
      </c>
      <c r="BH85" s="87">
        <v>1986</v>
      </c>
      <c r="BI85" s="74"/>
      <c r="BJ85" s="39"/>
      <c r="BK85" s="38"/>
      <c r="BL85" s="38"/>
      <c r="BM85" s="39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>
        <v>1</v>
      </c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45">
        <f t="shared" si="4"/>
        <v>1</v>
      </c>
    </row>
    <row r="86" spans="1:94" ht="15">
      <c r="A86" s="10" t="s">
        <v>158</v>
      </c>
      <c r="B86" s="10" t="s">
        <v>12</v>
      </c>
      <c r="C86" s="6">
        <v>400</v>
      </c>
      <c r="D86" s="2">
        <v>55.1</v>
      </c>
      <c r="E86" s="10" t="s">
        <v>146</v>
      </c>
      <c r="F86" s="10" t="s">
        <v>126</v>
      </c>
      <c r="G86" s="13" t="s">
        <v>145</v>
      </c>
      <c r="H86" s="10">
        <v>1983</v>
      </c>
      <c r="J86" s="10" t="s">
        <v>248</v>
      </c>
      <c r="K86" s="10" t="s">
        <v>39</v>
      </c>
      <c r="L86" s="6" t="s">
        <v>249</v>
      </c>
      <c r="M86" s="2">
        <v>37.52</v>
      </c>
      <c r="N86" s="10" t="s">
        <v>234</v>
      </c>
      <c r="O86" s="10" t="s">
        <v>42</v>
      </c>
      <c r="P86" s="75">
        <v>39998</v>
      </c>
      <c r="Q86" s="10">
        <v>1986</v>
      </c>
      <c r="S86" s="10" t="s">
        <v>681</v>
      </c>
      <c r="T86" s="87">
        <v>2002</v>
      </c>
      <c r="U86" s="74">
        <v>2009</v>
      </c>
      <c r="V86" s="24"/>
      <c r="W86" s="38"/>
      <c r="X86" s="38"/>
      <c r="Y86" s="40"/>
      <c r="AO86" s="37"/>
      <c r="AV86" s="37">
        <v>2</v>
      </c>
      <c r="AX86" s="37">
        <v>1</v>
      </c>
      <c r="BA86" s="37">
        <v>1</v>
      </c>
      <c r="BB86" s="45">
        <f t="shared" si="3"/>
        <v>4</v>
      </c>
      <c r="BG86" s="10" t="s">
        <v>250</v>
      </c>
      <c r="BH86" s="87">
        <v>1986</v>
      </c>
      <c r="BI86" s="74"/>
      <c r="BJ86" s="39"/>
      <c r="BK86" s="38"/>
      <c r="BL86" s="38"/>
      <c r="BM86" s="39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>
        <v>1</v>
      </c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45">
        <f t="shared" si="4"/>
        <v>1</v>
      </c>
    </row>
    <row r="87" spans="1:94" ht="15">
      <c r="A87" s="10" t="s">
        <v>157</v>
      </c>
      <c r="B87" s="10" t="s">
        <v>12</v>
      </c>
      <c r="C87" s="6">
        <v>200</v>
      </c>
      <c r="D87" s="2">
        <v>24.9</v>
      </c>
      <c r="E87" s="10" t="s">
        <v>146</v>
      </c>
      <c r="F87" s="10" t="s">
        <v>126</v>
      </c>
      <c r="G87" s="13" t="s">
        <v>145</v>
      </c>
      <c r="H87" s="10">
        <v>1983</v>
      </c>
      <c r="J87" s="10" t="s">
        <v>250</v>
      </c>
      <c r="K87" s="10" t="s">
        <v>7</v>
      </c>
      <c r="L87" s="6" t="s">
        <v>249</v>
      </c>
      <c r="M87" s="3">
        <v>42</v>
      </c>
      <c r="N87" s="10" t="s">
        <v>234</v>
      </c>
      <c r="O87" s="10" t="s">
        <v>42</v>
      </c>
      <c r="P87" s="75">
        <v>39998</v>
      </c>
      <c r="Q87" s="10">
        <v>1986</v>
      </c>
      <c r="S87" s="10" t="s">
        <v>630</v>
      </c>
      <c r="T87" s="87">
        <v>1999</v>
      </c>
      <c r="U87" s="74">
        <v>2001</v>
      </c>
      <c r="V87" s="24"/>
      <c r="W87" s="38"/>
      <c r="X87" s="38"/>
      <c r="Y87" s="39"/>
      <c r="AF87" s="37">
        <v>1</v>
      </c>
      <c r="AG87" s="37">
        <v>2</v>
      </c>
      <c r="AH87" s="37">
        <v>1</v>
      </c>
      <c r="AO87" s="37"/>
      <c r="BB87" s="45">
        <f t="shared" si="3"/>
        <v>4</v>
      </c>
      <c r="BG87" s="10" t="s">
        <v>251</v>
      </c>
      <c r="BH87" s="87">
        <v>1986</v>
      </c>
      <c r="BI87" s="74"/>
      <c r="BJ87" s="39"/>
      <c r="BK87" s="38"/>
      <c r="BL87" s="38"/>
      <c r="BM87" s="40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>
        <v>1</v>
      </c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45">
        <f t="shared" si="4"/>
        <v>1</v>
      </c>
    </row>
    <row r="88" spans="1:94" ht="15">
      <c r="A88" s="10" t="s">
        <v>105</v>
      </c>
      <c r="B88" s="10" t="s">
        <v>18</v>
      </c>
      <c r="C88" s="6">
        <v>800</v>
      </c>
      <c r="D88" s="2" t="s">
        <v>159</v>
      </c>
      <c r="E88" s="10" t="s">
        <v>146</v>
      </c>
      <c r="F88" s="10" t="s">
        <v>126</v>
      </c>
      <c r="G88" s="13" t="s">
        <v>145</v>
      </c>
      <c r="H88" s="10">
        <v>1983</v>
      </c>
      <c r="J88" s="10" t="s">
        <v>61</v>
      </c>
      <c r="K88" s="10" t="s">
        <v>5</v>
      </c>
      <c r="L88" s="6" t="s">
        <v>249</v>
      </c>
      <c r="M88" s="2">
        <v>40.57</v>
      </c>
      <c r="N88" s="10" t="s">
        <v>234</v>
      </c>
      <c r="O88" s="10" t="s">
        <v>42</v>
      </c>
      <c r="P88" s="75">
        <v>39998</v>
      </c>
      <c r="Q88" s="10">
        <v>1986</v>
      </c>
      <c r="S88" s="10" t="s">
        <v>147</v>
      </c>
      <c r="T88" s="87">
        <v>1983</v>
      </c>
      <c r="U88" s="74">
        <v>1987</v>
      </c>
      <c r="V88" s="23"/>
      <c r="W88" s="39"/>
      <c r="X88" s="38"/>
      <c r="Y88" s="38"/>
      <c r="AD88" s="37">
        <v>1</v>
      </c>
      <c r="AE88" s="37">
        <v>3</v>
      </c>
      <c r="AO88" s="37"/>
      <c r="BB88" s="45">
        <f t="shared" si="3"/>
        <v>4</v>
      </c>
      <c r="BG88" s="20" t="s">
        <v>499</v>
      </c>
      <c r="BH88" s="88">
        <v>1989</v>
      </c>
      <c r="BI88" s="74"/>
      <c r="BJ88" s="39"/>
      <c r="BK88" s="38"/>
      <c r="BL88" s="38"/>
      <c r="BM88" s="40"/>
      <c r="BN88" s="37"/>
      <c r="BO88" s="37"/>
      <c r="BP88" s="37"/>
      <c r="BQ88" s="37"/>
      <c r="BR88" s="37"/>
      <c r="BS88" s="37">
        <v>1</v>
      </c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45">
        <f t="shared" si="4"/>
        <v>1</v>
      </c>
    </row>
    <row r="89" spans="1:94" ht="15">
      <c r="A89" s="10" t="s">
        <v>161</v>
      </c>
      <c r="B89" s="10" t="s">
        <v>1</v>
      </c>
      <c r="C89" s="6" t="s">
        <v>29</v>
      </c>
      <c r="D89" s="2">
        <v>10.46</v>
      </c>
      <c r="E89" s="10" t="s">
        <v>146</v>
      </c>
      <c r="F89" s="10" t="s">
        <v>126</v>
      </c>
      <c r="G89" s="13" t="s">
        <v>145</v>
      </c>
      <c r="H89" s="10">
        <v>1983</v>
      </c>
      <c r="J89" s="10" t="s">
        <v>251</v>
      </c>
      <c r="K89" s="10" t="s">
        <v>12</v>
      </c>
      <c r="L89" s="6" t="s">
        <v>249</v>
      </c>
      <c r="M89" s="2">
        <v>44.43</v>
      </c>
      <c r="N89" s="10" t="s">
        <v>234</v>
      </c>
      <c r="O89" s="10" t="s">
        <v>42</v>
      </c>
      <c r="P89" s="75">
        <v>39998</v>
      </c>
      <c r="Q89" s="10">
        <v>1986</v>
      </c>
      <c r="S89" s="20" t="s">
        <v>24</v>
      </c>
      <c r="T89" s="88">
        <v>1979</v>
      </c>
      <c r="U89" s="74"/>
      <c r="V89" s="24"/>
      <c r="W89" s="39"/>
      <c r="X89" s="39"/>
      <c r="Y89" s="39"/>
      <c r="AO89" s="37"/>
      <c r="AP89" s="37">
        <v>1</v>
      </c>
      <c r="AQ89" s="37">
        <v>1</v>
      </c>
      <c r="AR89" s="37">
        <v>1</v>
      </c>
      <c r="BB89" s="45">
        <f t="shared" si="3"/>
        <v>3</v>
      </c>
      <c r="BG89" s="20" t="s">
        <v>491</v>
      </c>
      <c r="BH89" s="88">
        <v>1989</v>
      </c>
      <c r="BI89" s="74"/>
      <c r="BJ89" s="39"/>
      <c r="BK89" s="38"/>
      <c r="BL89" s="38"/>
      <c r="BM89" s="40"/>
      <c r="BN89" s="37"/>
      <c r="BO89" s="37"/>
      <c r="BP89" s="37"/>
      <c r="BQ89" s="37"/>
      <c r="BR89" s="37"/>
      <c r="BS89" s="37"/>
      <c r="BT89" s="37">
        <v>1</v>
      </c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45">
        <f t="shared" si="4"/>
        <v>1</v>
      </c>
    </row>
    <row r="90" spans="1:94" ht="15">
      <c r="A90" s="10" t="s">
        <v>160</v>
      </c>
      <c r="B90" s="10" t="s">
        <v>1</v>
      </c>
      <c r="C90" s="6" t="s">
        <v>73</v>
      </c>
      <c r="D90" s="2">
        <v>16.8</v>
      </c>
      <c r="E90" s="10" t="s">
        <v>146</v>
      </c>
      <c r="F90" s="10" t="s">
        <v>126</v>
      </c>
      <c r="G90" s="13" t="s">
        <v>145</v>
      </c>
      <c r="H90" s="10">
        <v>1983</v>
      </c>
      <c r="J90" s="10" t="s">
        <v>254</v>
      </c>
      <c r="K90" s="10" t="s">
        <v>7</v>
      </c>
      <c r="L90" s="6" t="s">
        <v>143</v>
      </c>
      <c r="M90" s="2" t="s">
        <v>255</v>
      </c>
      <c r="N90" s="10" t="s">
        <v>234</v>
      </c>
      <c r="O90" s="10" t="s">
        <v>42</v>
      </c>
      <c r="P90" s="6" t="s">
        <v>256</v>
      </c>
      <c r="Q90" s="10">
        <v>1986</v>
      </c>
      <c r="S90" s="10" t="s">
        <v>716</v>
      </c>
      <c r="T90" s="87">
        <v>2003</v>
      </c>
      <c r="U90" s="74"/>
      <c r="V90" s="24"/>
      <c r="W90" s="38"/>
      <c r="X90" s="38"/>
      <c r="Y90" s="39"/>
      <c r="AE90" s="37">
        <v>1</v>
      </c>
      <c r="AF90" s="37">
        <v>1</v>
      </c>
      <c r="AG90" s="37">
        <v>1</v>
      </c>
      <c r="AO90" s="37"/>
      <c r="BB90" s="45">
        <f t="shared" si="3"/>
        <v>3</v>
      </c>
      <c r="BG90" s="20" t="s">
        <v>501</v>
      </c>
      <c r="BH90" s="88">
        <v>1989</v>
      </c>
      <c r="BI90" s="74"/>
      <c r="BJ90" s="39"/>
      <c r="BK90" s="38"/>
      <c r="BL90" s="38"/>
      <c r="BM90" s="40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>
        <v>1</v>
      </c>
      <c r="CH90" s="37"/>
      <c r="CI90" s="37"/>
      <c r="CJ90" s="37"/>
      <c r="CK90" s="37"/>
      <c r="CL90" s="37"/>
      <c r="CM90" s="37"/>
      <c r="CN90" s="37"/>
      <c r="CO90" s="37"/>
      <c r="CP90" s="45">
        <f t="shared" si="4"/>
        <v>1</v>
      </c>
    </row>
    <row r="91" spans="1:94" ht="15">
      <c r="A91" s="10" t="s">
        <v>160</v>
      </c>
      <c r="B91" s="10" t="s">
        <v>1</v>
      </c>
      <c r="C91" s="6" t="s">
        <v>74</v>
      </c>
      <c r="D91" s="2">
        <v>67.1</v>
      </c>
      <c r="E91" s="10" t="s">
        <v>146</v>
      </c>
      <c r="F91" s="10" t="s">
        <v>126</v>
      </c>
      <c r="G91" s="13" t="s">
        <v>145</v>
      </c>
      <c r="H91" s="10">
        <v>1983</v>
      </c>
      <c r="J91" s="10" t="s">
        <v>37</v>
      </c>
      <c r="K91" s="10" t="s">
        <v>1</v>
      </c>
      <c r="L91" s="22" t="s">
        <v>143</v>
      </c>
      <c r="M91" s="24" t="s">
        <v>257</v>
      </c>
      <c r="N91" s="10" t="s">
        <v>234</v>
      </c>
      <c r="O91" s="10" t="s">
        <v>42</v>
      </c>
      <c r="P91" s="22" t="s">
        <v>256</v>
      </c>
      <c r="Q91" s="10">
        <v>1986</v>
      </c>
      <c r="S91" s="10" t="s">
        <v>241</v>
      </c>
      <c r="T91" s="87">
        <v>1981</v>
      </c>
      <c r="U91" s="74">
        <v>1986</v>
      </c>
      <c r="V91" s="23"/>
      <c r="W91" s="38"/>
      <c r="X91" s="38"/>
      <c r="Y91" s="40"/>
      <c r="AM91" s="37">
        <v>2</v>
      </c>
      <c r="AO91" s="37">
        <v>1</v>
      </c>
      <c r="BB91" s="45">
        <f t="shared" si="3"/>
        <v>3</v>
      </c>
      <c r="BG91" s="10" t="s">
        <v>303</v>
      </c>
      <c r="BH91" s="87">
        <v>1990</v>
      </c>
      <c r="BI91" s="74"/>
      <c r="BJ91" s="39"/>
      <c r="BK91" s="38"/>
      <c r="BL91" s="38"/>
      <c r="BM91" s="40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>
        <v>1</v>
      </c>
      <c r="CO91" s="37"/>
      <c r="CP91" s="45">
        <f t="shared" si="4"/>
        <v>1</v>
      </c>
    </row>
    <row r="92" spans="1:94" ht="15">
      <c r="A92" s="10" t="s">
        <v>163</v>
      </c>
      <c r="B92" s="10" t="s">
        <v>19</v>
      </c>
      <c r="C92" s="6" t="s">
        <v>29</v>
      </c>
      <c r="D92" s="2">
        <v>9.92</v>
      </c>
      <c r="E92" s="10" t="s">
        <v>146</v>
      </c>
      <c r="F92" s="10" t="s">
        <v>126</v>
      </c>
      <c r="G92" s="13" t="s">
        <v>145</v>
      </c>
      <c r="H92" s="10">
        <v>1983</v>
      </c>
      <c r="J92" s="20" t="s">
        <v>232</v>
      </c>
      <c r="K92" s="20" t="s">
        <v>39</v>
      </c>
      <c r="L92" s="22" t="s">
        <v>187</v>
      </c>
      <c r="M92" s="24" t="s">
        <v>233</v>
      </c>
      <c r="N92" s="20" t="s">
        <v>234</v>
      </c>
      <c r="O92" s="10" t="s">
        <v>42</v>
      </c>
      <c r="P92" s="80">
        <v>40000</v>
      </c>
      <c r="Q92" s="10">
        <v>1986</v>
      </c>
      <c r="S92" s="10" t="s">
        <v>156</v>
      </c>
      <c r="T92" s="87">
        <v>1981</v>
      </c>
      <c r="U92" s="74">
        <v>1985</v>
      </c>
      <c r="V92" s="24"/>
      <c r="W92" s="38"/>
      <c r="X92" s="38"/>
      <c r="Y92" s="40"/>
      <c r="AO92" s="37"/>
      <c r="AW92" s="37">
        <v>3</v>
      </c>
      <c r="BB92" s="45">
        <f t="shared" si="3"/>
        <v>3</v>
      </c>
      <c r="BG92" s="20" t="s">
        <v>407</v>
      </c>
      <c r="BH92" s="87">
        <v>1994</v>
      </c>
      <c r="BI92" s="74"/>
      <c r="BJ92" s="39"/>
      <c r="BK92" s="38"/>
      <c r="BL92" s="38"/>
      <c r="BM92" s="40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>
        <v>1</v>
      </c>
      <c r="CO92" s="37"/>
      <c r="CP92" s="45">
        <f t="shared" si="4"/>
        <v>1</v>
      </c>
    </row>
    <row r="93" spans="1:94" ht="15">
      <c r="A93" s="10" t="s">
        <v>91</v>
      </c>
      <c r="B93" s="10" t="s">
        <v>19</v>
      </c>
      <c r="C93" s="6" t="s">
        <v>23</v>
      </c>
      <c r="D93" s="2">
        <v>1.45</v>
      </c>
      <c r="E93" s="10" t="s">
        <v>146</v>
      </c>
      <c r="F93" s="10" t="s">
        <v>126</v>
      </c>
      <c r="G93" s="13" t="s">
        <v>145</v>
      </c>
      <c r="H93" s="10">
        <v>1983</v>
      </c>
      <c r="J93" s="15" t="s">
        <v>258</v>
      </c>
      <c r="K93" s="15" t="s">
        <v>7</v>
      </c>
      <c r="L93" s="8" t="s">
        <v>187</v>
      </c>
      <c r="M93" s="9" t="s">
        <v>235</v>
      </c>
      <c r="N93" s="15" t="s">
        <v>234</v>
      </c>
      <c r="O93" s="15" t="s">
        <v>42</v>
      </c>
      <c r="P93" s="81">
        <v>40000</v>
      </c>
      <c r="Q93" s="15">
        <v>1986</v>
      </c>
      <c r="S93" s="20" t="s">
        <v>457</v>
      </c>
      <c r="T93" s="88">
        <v>1989</v>
      </c>
      <c r="U93" s="74">
        <v>2005</v>
      </c>
      <c r="V93" s="24"/>
      <c r="W93" s="38"/>
      <c r="X93" s="38"/>
      <c r="Y93" s="40"/>
      <c r="AO93" s="37"/>
      <c r="AV93" s="37">
        <v>2</v>
      </c>
      <c r="AX93" s="37">
        <v>1</v>
      </c>
      <c r="BB93" s="45">
        <f t="shared" si="3"/>
        <v>3</v>
      </c>
      <c r="BG93" s="10" t="s">
        <v>414</v>
      </c>
      <c r="BH93" s="87">
        <v>1994</v>
      </c>
      <c r="BI93" s="74"/>
      <c r="BJ93" s="43"/>
      <c r="BK93" s="38"/>
      <c r="BL93" s="38"/>
      <c r="BM93" s="40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>
        <v>1</v>
      </c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45">
        <f t="shared" si="4"/>
        <v>1</v>
      </c>
    </row>
    <row r="94" spans="1:94" ht="15">
      <c r="A94" s="10" t="s">
        <v>164</v>
      </c>
      <c r="B94" s="10" t="s">
        <v>19</v>
      </c>
      <c r="C94" s="6" t="s">
        <v>228</v>
      </c>
      <c r="D94" s="2">
        <v>25.06</v>
      </c>
      <c r="E94" s="10" t="s">
        <v>146</v>
      </c>
      <c r="F94" s="10" t="s">
        <v>126</v>
      </c>
      <c r="G94" s="13" t="s">
        <v>145</v>
      </c>
      <c r="H94" s="10">
        <v>1983</v>
      </c>
      <c r="J94" s="10" t="s">
        <v>167</v>
      </c>
      <c r="K94" s="10" t="s">
        <v>39</v>
      </c>
      <c r="L94" s="6">
        <v>200</v>
      </c>
      <c r="M94" s="2">
        <v>26.29</v>
      </c>
      <c r="N94" s="10" t="s">
        <v>266</v>
      </c>
      <c r="O94" s="10" t="s">
        <v>3</v>
      </c>
      <c r="P94" s="75">
        <v>40025</v>
      </c>
      <c r="Q94" s="10">
        <v>1987</v>
      </c>
      <c r="S94" s="10" t="s">
        <v>809</v>
      </c>
      <c r="T94" s="87">
        <v>2005</v>
      </c>
      <c r="U94" s="74">
        <v>2013</v>
      </c>
      <c r="V94" s="24"/>
      <c r="W94" s="38"/>
      <c r="X94" s="38"/>
      <c r="Y94" s="40"/>
      <c r="AD94" s="37">
        <v>1</v>
      </c>
      <c r="AF94" s="37">
        <v>1</v>
      </c>
      <c r="AJ94" s="37">
        <v>1</v>
      </c>
      <c r="AO94" s="37"/>
      <c r="BB94" s="45">
        <f t="shared" si="3"/>
        <v>3</v>
      </c>
      <c r="BG94" s="10" t="s">
        <v>428</v>
      </c>
      <c r="BH94" s="87">
        <v>1994</v>
      </c>
      <c r="BI94" s="74"/>
      <c r="BJ94" s="39"/>
      <c r="BK94" s="38"/>
      <c r="BL94" s="38"/>
      <c r="BM94" s="40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>
        <v>1</v>
      </c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45">
        <f t="shared" si="4"/>
        <v>1</v>
      </c>
    </row>
    <row r="95" spans="1:94" ht="15">
      <c r="A95" s="10" t="s">
        <v>46</v>
      </c>
      <c r="B95" s="10" t="s">
        <v>19</v>
      </c>
      <c r="C95" s="6">
        <v>10000</v>
      </c>
      <c r="D95" s="2" t="s">
        <v>162</v>
      </c>
      <c r="E95" s="10" t="s">
        <v>146</v>
      </c>
      <c r="F95" s="10" t="s">
        <v>126</v>
      </c>
      <c r="G95" s="13" t="s">
        <v>145</v>
      </c>
      <c r="H95" s="10">
        <v>1983</v>
      </c>
      <c r="J95" s="10" t="s">
        <v>167</v>
      </c>
      <c r="K95" s="10" t="s">
        <v>39</v>
      </c>
      <c r="L95" s="6">
        <v>100</v>
      </c>
      <c r="M95" s="2">
        <v>13.09</v>
      </c>
      <c r="N95" s="10" t="s">
        <v>266</v>
      </c>
      <c r="O95" s="10" t="s">
        <v>3</v>
      </c>
      <c r="P95" s="75">
        <v>40026</v>
      </c>
      <c r="Q95" s="10">
        <v>1987</v>
      </c>
      <c r="S95" s="20" t="s">
        <v>464</v>
      </c>
      <c r="T95" s="88">
        <v>1989</v>
      </c>
      <c r="U95" s="74">
        <v>1997</v>
      </c>
      <c r="V95" s="24"/>
      <c r="W95" s="38"/>
      <c r="X95" s="38"/>
      <c r="Y95" s="37">
        <v>2</v>
      </c>
      <c r="AA95" s="37">
        <v>1</v>
      </c>
      <c r="AO95" s="37"/>
      <c r="BB95" s="45">
        <f t="shared" si="3"/>
        <v>3</v>
      </c>
      <c r="BG95" s="10" t="s">
        <v>570</v>
      </c>
      <c r="BH95" s="87">
        <v>1997</v>
      </c>
      <c r="BI95" s="74"/>
      <c r="BJ95" s="39"/>
      <c r="BK95" s="38"/>
      <c r="BL95" s="38"/>
      <c r="BM95" s="38"/>
      <c r="BN95" s="37"/>
      <c r="BO95" s="37"/>
      <c r="BP95" s="37"/>
      <c r="BQ95" s="37"/>
      <c r="BR95" s="37"/>
      <c r="BS95" s="37"/>
      <c r="BT95" s="37">
        <v>1</v>
      </c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45">
        <f t="shared" si="4"/>
        <v>1</v>
      </c>
    </row>
    <row r="96" spans="1:94" ht="15">
      <c r="A96" s="10" t="s">
        <v>140</v>
      </c>
      <c r="B96" s="10" t="s">
        <v>19</v>
      </c>
      <c r="C96" s="6" t="s">
        <v>73</v>
      </c>
      <c r="D96" s="2">
        <v>19.7</v>
      </c>
      <c r="E96" s="10" t="s">
        <v>146</v>
      </c>
      <c r="F96" s="10" t="s">
        <v>126</v>
      </c>
      <c r="G96" s="13" t="s">
        <v>145</v>
      </c>
      <c r="H96" s="10">
        <v>1983</v>
      </c>
      <c r="J96" s="10" t="s">
        <v>167</v>
      </c>
      <c r="K96" s="10" t="s">
        <v>39</v>
      </c>
      <c r="L96" s="6">
        <v>400</v>
      </c>
      <c r="M96" s="2">
        <v>59.65</v>
      </c>
      <c r="N96" s="10" t="s">
        <v>266</v>
      </c>
      <c r="O96" s="10" t="s">
        <v>3</v>
      </c>
      <c r="P96" s="75">
        <v>40027</v>
      </c>
      <c r="Q96" s="10">
        <v>1987</v>
      </c>
      <c r="S96" s="10" t="s">
        <v>1116</v>
      </c>
      <c r="T96" s="93">
        <v>2018</v>
      </c>
      <c r="U96" s="92"/>
      <c r="X96" s="37">
        <v>1</v>
      </c>
      <c r="AP96" s="37">
        <v>1</v>
      </c>
      <c r="AR96" s="37">
        <v>1</v>
      </c>
      <c r="BB96" s="45">
        <f>SUM(X96:BA96)</f>
        <v>3</v>
      </c>
      <c r="BG96" s="10" t="s">
        <v>695</v>
      </c>
      <c r="BH96" s="87">
        <v>2002</v>
      </c>
      <c r="BI96" s="74"/>
      <c r="BJ96" s="39"/>
      <c r="BK96" s="38"/>
      <c r="BL96" s="38"/>
      <c r="BM96" s="40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>
        <v>1</v>
      </c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45">
        <f t="shared" si="4"/>
        <v>1</v>
      </c>
    </row>
    <row r="97" spans="1:94" ht="15">
      <c r="A97" s="10" t="s">
        <v>140</v>
      </c>
      <c r="B97" s="10" t="s">
        <v>19</v>
      </c>
      <c r="C97" s="6" t="s">
        <v>74</v>
      </c>
      <c r="D97" s="2">
        <v>74.7</v>
      </c>
      <c r="E97" s="10" t="s">
        <v>146</v>
      </c>
      <c r="F97" s="10" t="s">
        <v>126</v>
      </c>
      <c r="G97" s="13" t="s">
        <v>145</v>
      </c>
      <c r="H97" s="10">
        <v>1983</v>
      </c>
      <c r="J97" s="10" t="s">
        <v>285</v>
      </c>
      <c r="K97" s="10" t="s">
        <v>39</v>
      </c>
      <c r="L97" s="6" t="s">
        <v>31</v>
      </c>
      <c r="M97" s="2">
        <v>11.67</v>
      </c>
      <c r="N97" s="10" t="s">
        <v>266</v>
      </c>
      <c r="O97" s="10" t="s">
        <v>3</v>
      </c>
      <c r="P97" s="75">
        <v>40027</v>
      </c>
      <c r="Q97" s="10">
        <v>1987</v>
      </c>
      <c r="S97" s="20" t="s">
        <v>375</v>
      </c>
      <c r="T97" s="88">
        <v>1989</v>
      </c>
      <c r="U97" s="74">
        <v>1993</v>
      </c>
      <c r="V97" s="24"/>
      <c r="W97" s="38"/>
      <c r="X97" s="38"/>
      <c r="Y97" s="42"/>
      <c r="AG97" s="37">
        <v>2</v>
      </c>
      <c r="AH97" s="37">
        <v>1</v>
      </c>
      <c r="AO97" s="37"/>
      <c r="BB97" s="45">
        <f aca="true" t="shared" si="5" ref="BB97:BB123">SUM(W97:BA97)</f>
        <v>3</v>
      </c>
      <c r="BG97" s="10" t="s">
        <v>754</v>
      </c>
      <c r="BH97" s="87">
        <v>2005</v>
      </c>
      <c r="BI97" s="74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>
        <v>1</v>
      </c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45">
        <f t="shared" si="4"/>
        <v>1</v>
      </c>
    </row>
    <row r="98" spans="1:94" ht="15">
      <c r="A98" s="10" t="s">
        <v>165</v>
      </c>
      <c r="B98" s="10" t="s">
        <v>25</v>
      </c>
      <c r="C98" s="6">
        <v>1500</v>
      </c>
      <c r="D98" s="2" t="s">
        <v>166</v>
      </c>
      <c r="E98" s="10" t="s">
        <v>146</v>
      </c>
      <c r="F98" s="10" t="s">
        <v>126</v>
      </c>
      <c r="G98" s="13" t="s">
        <v>145</v>
      </c>
      <c r="H98" s="10">
        <v>1983</v>
      </c>
      <c r="J98" s="10" t="s">
        <v>269</v>
      </c>
      <c r="K98" s="10" t="s">
        <v>39</v>
      </c>
      <c r="L98" s="6" t="s">
        <v>23</v>
      </c>
      <c r="M98" s="2">
        <v>1.55</v>
      </c>
      <c r="N98" s="10" t="s">
        <v>266</v>
      </c>
      <c r="O98" s="10" t="s">
        <v>3</v>
      </c>
      <c r="P98" s="75">
        <v>40025</v>
      </c>
      <c r="Q98" s="10">
        <v>1987</v>
      </c>
      <c r="S98" s="10" t="s">
        <v>70</v>
      </c>
      <c r="T98" s="87">
        <v>1981</v>
      </c>
      <c r="U98" s="74"/>
      <c r="V98" s="24"/>
      <c r="W98" s="38"/>
      <c r="X98" s="38"/>
      <c r="Y98" s="40"/>
      <c r="AB98" s="37">
        <v>1</v>
      </c>
      <c r="AO98" s="37"/>
      <c r="AU98" s="37">
        <v>1</v>
      </c>
      <c r="AW98" s="37">
        <v>1</v>
      </c>
      <c r="BB98" s="45">
        <f t="shared" si="5"/>
        <v>3</v>
      </c>
      <c r="BG98" s="10" t="s">
        <v>726</v>
      </c>
      <c r="BH98" s="87">
        <v>2005</v>
      </c>
      <c r="BI98" s="89"/>
      <c r="BJ98" s="41"/>
      <c r="BK98" s="38"/>
      <c r="BL98" s="38"/>
      <c r="BM98" s="40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>
        <v>1</v>
      </c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45">
        <f t="shared" si="4"/>
        <v>1</v>
      </c>
    </row>
    <row r="99" spans="1:94" ht="15">
      <c r="A99" s="10" t="s">
        <v>113</v>
      </c>
      <c r="B99" t="s">
        <v>114</v>
      </c>
      <c r="C99" s="6">
        <v>200</v>
      </c>
      <c r="D99" s="2">
        <v>38.5</v>
      </c>
      <c r="E99" s="10" t="s">
        <v>146</v>
      </c>
      <c r="F99" s="10" t="s">
        <v>126</v>
      </c>
      <c r="G99" s="13" t="s">
        <v>145</v>
      </c>
      <c r="H99" s="10">
        <v>1983</v>
      </c>
      <c r="J99" s="10" t="s">
        <v>269</v>
      </c>
      <c r="K99" s="10" t="s">
        <v>39</v>
      </c>
      <c r="L99" s="6" t="s">
        <v>34</v>
      </c>
      <c r="M99" s="2">
        <v>30.14</v>
      </c>
      <c r="N99" s="10" t="s">
        <v>266</v>
      </c>
      <c r="O99" s="10" t="s">
        <v>3</v>
      </c>
      <c r="P99" s="75">
        <v>40026</v>
      </c>
      <c r="Q99" s="10">
        <v>1987</v>
      </c>
      <c r="S99" s="10" t="s">
        <v>260</v>
      </c>
      <c r="T99" s="87">
        <v>1986</v>
      </c>
      <c r="U99" s="74">
        <v>2016</v>
      </c>
      <c r="V99" s="24"/>
      <c r="W99" s="38"/>
      <c r="X99" s="38"/>
      <c r="Y99" s="39"/>
      <c r="AO99" s="37"/>
      <c r="AP99" s="37">
        <v>1</v>
      </c>
      <c r="AW99" s="37">
        <v>1</v>
      </c>
      <c r="AZ99" s="37">
        <v>1</v>
      </c>
      <c r="BB99" s="45">
        <f t="shared" si="5"/>
        <v>3</v>
      </c>
      <c r="BG99" s="10" t="s">
        <v>802</v>
      </c>
      <c r="BH99" s="87">
        <v>2005</v>
      </c>
      <c r="BI99" s="74"/>
      <c r="BJ99" s="39"/>
      <c r="BK99" s="38"/>
      <c r="BL99" s="38"/>
      <c r="BM99" s="40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>
        <v>1</v>
      </c>
      <c r="CH99" s="37"/>
      <c r="CI99" s="37"/>
      <c r="CJ99" s="37"/>
      <c r="CK99" s="37"/>
      <c r="CL99" s="37"/>
      <c r="CM99" s="37"/>
      <c r="CN99" s="37"/>
      <c r="CO99" s="37"/>
      <c r="CP99" s="45">
        <f t="shared" si="4"/>
        <v>1</v>
      </c>
    </row>
    <row r="100" spans="1:94" ht="15">
      <c r="A100" s="15" t="s">
        <v>113</v>
      </c>
      <c r="B100" s="15" t="s">
        <v>114</v>
      </c>
      <c r="C100" s="8">
        <v>400</v>
      </c>
      <c r="D100" s="9">
        <v>88.9</v>
      </c>
      <c r="E100" s="15" t="s">
        <v>146</v>
      </c>
      <c r="F100" s="15" t="s">
        <v>126</v>
      </c>
      <c r="G100" s="79" t="s">
        <v>145</v>
      </c>
      <c r="H100" s="15">
        <v>1983</v>
      </c>
      <c r="J100" s="10" t="s">
        <v>275</v>
      </c>
      <c r="K100" s="10" t="s">
        <v>7</v>
      </c>
      <c r="L100" s="6">
        <v>5000</v>
      </c>
      <c r="M100" s="2" t="s">
        <v>276</v>
      </c>
      <c r="N100" s="10" t="s">
        <v>266</v>
      </c>
      <c r="O100" s="10" t="s">
        <v>3</v>
      </c>
      <c r="P100" s="75">
        <v>40026</v>
      </c>
      <c r="Q100" s="10">
        <v>1987</v>
      </c>
      <c r="S100" s="10" t="s">
        <v>850</v>
      </c>
      <c r="T100" s="87">
        <v>2007</v>
      </c>
      <c r="U100" s="74">
        <v>2011</v>
      </c>
      <c r="V100" s="23"/>
      <c r="W100" s="38"/>
      <c r="X100" s="38"/>
      <c r="Y100" s="39"/>
      <c r="AO100" s="37"/>
      <c r="AP100" s="37">
        <v>3</v>
      </c>
      <c r="BB100" s="45">
        <f t="shared" si="5"/>
        <v>3</v>
      </c>
      <c r="BG100" s="10" t="s">
        <v>731</v>
      </c>
      <c r="BH100" s="87">
        <v>2005</v>
      </c>
      <c r="BI100" s="74"/>
      <c r="BJ100" s="39"/>
      <c r="BK100" s="39"/>
      <c r="BL100" s="38"/>
      <c r="BM100" s="38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>
        <v>1</v>
      </c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45">
        <f t="shared" si="4"/>
        <v>1</v>
      </c>
    </row>
    <row r="101" spans="1:94" ht="15">
      <c r="A101" s="10" t="s">
        <v>138</v>
      </c>
      <c r="B101" s="10" t="s">
        <v>5</v>
      </c>
      <c r="C101" s="6" t="s">
        <v>133</v>
      </c>
      <c r="D101" s="2" t="s">
        <v>183</v>
      </c>
      <c r="E101" s="10" t="s">
        <v>231</v>
      </c>
      <c r="F101" s="10" t="s">
        <v>3</v>
      </c>
      <c r="G101" s="13" t="s">
        <v>181</v>
      </c>
      <c r="H101" s="10">
        <v>1984</v>
      </c>
      <c r="J101" s="10" t="s">
        <v>275</v>
      </c>
      <c r="K101" s="10" t="s">
        <v>7</v>
      </c>
      <c r="L101" s="6">
        <v>1500</v>
      </c>
      <c r="M101" s="2" t="s">
        <v>287</v>
      </c>
      <c r="N101" s="10" t="s">
        <v>266</v>
      </c>
      <c r="O101" s="10" t="s">
        <v>3</v>
      </c>
      <c r="P101" s="75">
        <v>40027</v>
      </c>
      <c r="Q101" s="10">
        <v>1987</v>
      </c>
      <c r="S101" s="10" t="s">
        <v>982</v>
      </c>
      <c r="T101" s="91">
        <v>2013</v>
      </c>
      <c r="U101" s="92">
        <v>2018</v>
      </c>
      <c r="V101" s="24"/>
      <c r="W101" s="38"/>
      <c r="X101" s="38"/>
      <c r="Y101" s="40"/>
      <c r="AO101" s="37"/>
      <c r="AQ101" s="37">
        <v>1</v>
      </c>
      <c r="AR101" s="37">
        <v>1</v>
      </c>
      <c r="AS101" s="37">
        <v>1</v>
      </c>
      <c r="BB101" s="45">
        <f t="shared" si="5"/>
        <v>3</v>
      </c>
      <c r="BG101" s="10" t="s">
        <v>730</v>
      </c>
      <c r="BH101" s="87">
        <v>2005</v>
      </c>
      <c r="BI101" s="74"/>
      <c r="BJ101" s="43"/>
      <c r="BK101" s="38"/>
      <c r="BL101" s="38"/>
      <c r="BM101" s="39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>
        <v>1</v>
      </c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45">
        <f t="shared" si="4"/>
        <v>1</v>
      </c>
    </row>
    <row r="102" spans="1:94" ht="15">
      <c r="A102" s="10" t="s">
        <v>184</v>
      </c>
      <c r="B102" s="10" t="s">
        <v>1</v>
      </c>
      <c r="C102" s="6" t="s">
        <v>133</v>
      </c>
      <c r="D102" s="2" t="s">
        <v>185</v>
      </c>
      <c r="E102" s="10" t="s">
        <v>231</v>
      </c>
      <c r="F102" s="10" t="s">
        <v>3</v>
      </c>
      <c r="G102" s="13" t="s">
        <v>181</v>
      </c>
      <c r="H102" s="10">
        <v>1984</v>
      </c>
      <c r="J102" s="10" t="s">
        <v>59</v>
      </c>
      <c r="K102" s="10" t="s">
        <v>7</v>
      </c>
      <c r="L102" s="6">
        <v>800</v>
      </c>
      <c r="M102" s="2" t="s">
        <v>267</v>
      </c>
      <c r="N102" s="10" t="s">
        <v>266</v>
      </c>
      <c r="O102" s="10" t="s">
        <v>3</v>
      </c>
      <c r="P102" s="75">
        <v>40025</v>
      </c>
      <c r="Q102" s="10">
        <v>1987</v>
      </c>
      <c r="S102" s="10" t="s">
        <v>193</v>
      </c>
      <c r="T102" s="87">
        <v>1985</v>
      </c>
      <c r="U102" s="74">
        <v>1997</v>
      </c>
      <c r="V102" s="23"/>
      <c r="W102" s="39"/>
      <c r="X102" s="38"/>
      <c r="Y102" s="38"/>
      <c r="AO102" s="37"/>
      <c r="AU102" s="37">
        <v>1</v>
      </c>
      <c r="AV102" s="37">
        <v>1</v>
      </c>
      <c r="BA102" s="37">
        <v>1</v>
      </c>
      <c r="BB102" s="45">
        <f t="shared" si="5"/>
        <v>3</v>
      </c>
      <c r="BG102" s="10" t="s">
        <v>728</v>
      </c>
      <c r="BH102" s="87">
        <v>2005</v>
      </c>
      <c r="BI102" s="74"/>
      <c r="BJ102" s="39"/>
      <c r="BK102" s="38"/>
      <c r="BL102" s="38"/>
      <c r="BM102" s="40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>
        <v>1</v>
      </c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45">
        <f t="shared" si="4"/>
        <v>1</v>
      </c>
    </row>
    <row r="103" spans="1:94" ht="15">
      <c r="A103" s="15" t="s">
        <v>186</v>
      </c>
      <c r="B103" s="15" t="s">
        <v>5</v>
      </c>
      <c r="C103" s="8" t="s">
        <v>187</v>
      </c>
      <c r="D103" s="9" t="s">
        <v>188</v>
      </c>
      <c r="E103" s="15" t="s">
        <v>231</v>
      </c>
      <c r="F103" s="15" t="s">
        <v>3</v>
      </c>
      <c r="G103" s="79" t="s">
        <v>181</v>
      </c>
      <c r="H103" s="15">
        <v>1984</v>
      </c>
      <c r="J103" s="10" t="s">
        <v>59</v>
      </c>
      <c r="K103" s="10" t="s">
        <v>7</v>
      </c>
      <c r="L103" s="6" t="s">
        <v>179</v>
      </c>
      <c r="M103" s="2">
        <v>13.99</v>
      </c>
      <c r="N103" s="10" t="s">
        <v>266</v>
      </c>
      <c r="O103" s="10" t="s">
        <v>3</v>
      </c>
      <c r="P103" s="75">
        <v>40026</v>
      </c>
      <c r="Q103" s="10">
        <v>1987</v>
      </c>
      <c r="S103" s="20" t="s">
        <v>449</v>
      </c>
      <c r="T103" s="88">
        <v>1989</v>
      </c>
      <c r="U103" s="74">
        <v>1997</v>
      </c>
      <c r="V103" s="24"/>
      <c r="W103" s="38"/>
      <c r="X103" s="38"/>
      <c r="Y103" s="40"/>
      <c r="Z103" s="37">
        <v>1</v>
      </c>
      <c r="AO103" s="37"/>
      <c r="AQ103" s="37">
        <v>1</v>
      </c>
      <c r="AR103" s="37">
        <v>1</v>
      </c>
      <c r="BB103" s="45">
        <f t="shared" si="5"/>
        <v>3</v>
      </c>
      <c r="BG103" s="10" t="s">
        <v>729</v>
      </c>
      <c r="BH103" s="87">
        <v>2005</v>
      </c>
      <c r="BI103" s="74"/>
      <c r="BJ103" s="43"/>
      <c r="BK103" s="38"/>
      <c r="BL103" s="38"/>
      <c r="BM103" s="39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>
        <v>1</v>
      </c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45">
        <f t="shared" si="4"/>
        <v>1</v>
      </c>
    </row>
    <row r="104" spans="1:94" ht="15">
      <c r="A104" s="10" t="s">
        <v>191</v>
      </c>
      <c r="B104" s="10" t="s">
        <v>39</v>
      </c>
      <c r="C104" s="6">
        <v>100</v>
      </c>
      <c r="D104" s="2">
        <v>11.88</v>
      </c>
      <c r="E104" t="s">
        <v>189</v>
      </c>
      <c r="F104" s="10" t="s">
        <v>137</v>
      </c>
      <c r="G104" s="13" t="s">
        <v>190</v>
      </c>
      <c r="H104" s="10">
        <v>1985</v>
      </c>
      <c r="J104" s="10" t="s">
        <v>271</v>
      </c>
      <c r="K104" s="10" t="s">
        <v>7</v>
      </c>
      <c r="L104" s="6">
        <v>200</v>
      </c>
      <c r="M104" s="2">
        <v>27.37</v>
      </c>
      <c r="N104" s="10" t="s">
        <v>266</v>
      </c>
      <c r="O104" s="10" t="s">
        <v>3</v>
      </c>
      <c r="P104" s="75">
        <v>40025</v>
      </c>
      <c r="Q104" s="10">
        <v>1987</v>
      </c>
      <c r="S104" s="10" t="s">
        <v>51</v>
      </c>
      <c r="T104" s="87">
        <v>1981</v>
      </c>
      <c r="U104" s="74">
        <v>1985</v>
      </c>
      <c r="V104" s="24"/>
      <c r="W104" s="38"/>
      <c r="X104" s="38"/>
      <c r="Y104" s="40"/>
      <c r="AE104" s="37">
        <v>2</v>
      </c>
      <c r="AF104" s="37">
        <v>1</v>
      </c>
      <c r="AO104" s="37"/>
      <c r="BB104" s="45">
        <f t="shared" si="5"/>
        <v>3</v>
      </c>
      <c r="BG104" s="10" t="s">
        <v>993</v>
      </c>
      <c r="BH104" s="91">
        <v>2013</v>
      </c>
      <c r="BI104" s="92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D104" s="37"/>
      <c r="CE104" s="37"/>
      <c r="CF104" s="37"/>
      <c r="CG104" s="37"/>
      <c r="CH104" s="37"/>
      <c r="CI104" s="37"/>
      <c r="CJ104" s="37"/>
      <c r="CK104" s="37">
        <v>1</v>
      </c>
      <c r="CL104" s="37"/>
      <c r="CM104" s="37"/>
      <c r="CN104" s="37"/>
      <c r="CO104" s="37"/>
      <c r="CP104" s="45">
        <f t="shared" si="4"/>
        <v>1</v>
      </c>
    </row>
    <row r="105" spans="1:94" ht="15">
      <c r="A105" s="10" t="s">
        <v>193</v>
      </c>
      <c r="B105" s="10" t="s">
        <v>39</v>
      </c>
      <c r="C105" s="6" t="s">
        <v>194</v>
      </c>
      <c r="D105" s="3">
        <v>36.5</v>
      </c>
      <c r="E105" t="s">
        <v>189</v>
      </c>
      <c r="F105" s="10" t="s">
        <v>137</v>
      </c>
      <c r="G105" s="13" t="s">
        <v>190</v>
      </c>
      <c r="H105" s="10">
        <v>1985</v>
      </c>
      <c r="J105" s="10" t="s">
        <v>271</v>
      </c>
      <c r="K105" s="10" t="s">
        <v>7</v>
      </c>
      <c r="L105" s="6">
        <v>100</v>
      </c>
      <c r="M105" s="2">
        <v>13.19</v>
      </c>
      <c r="N105" s="10" t="s">
        <v>266</v>
      </c>
      <c r="O105" s="10" t="s">
        <v>3</v>
      </c>
      <c r="P105" s="75">
        <v>40026</v>
      </c>
      <c r="Q105" s="10">
        <v>1987</v>
      </c>
      <c r="S105" s="10" t="s">
        <v>186</v>
      </c>
      <c r="T105" s="87">
        <v>1984</v>
      </c>
      <c r="U105" s="74">
        <v>1990</v>
      </c>
      <c r="V105" s="24"/>
      <c r="W105" s="38"/>
      <c r="X105" s="38"/>
      <c r="Y105" s="38"/>
      <c r="AO105" s="37">
        <v>3</v>
      </c>
      <c r="BB105" s="45">
        <f t="shared" si="5"/>
        <v>3</v>
      </c>
      <c r="BG105" s="10" t="s">
        <v>988</v>
      </c>
      <c r="BH105" s="91">
        <v>2013</v>
      </c>
      <c r="BI105" s="92"/>
      <c r="BJ105" s="37"/>
      <c r="BK105" s="37"/>
      <c r="BL105" s="37"/>
      <c r="BM105" s="37"/>
      <c r="BN105" s="37"/>
      <c r="BO105" s="37">
        <v>1</v>
      </c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45">
        <f t="shared" si="4"/>
        <v>1</v>
      </c>
    </row>
    <row r="106" spans="1:94" ht="15">
      <c r="A106" s="10" t="s">
        <v>195</v>
      </c>
      <c r="B106" s="10" t="s">
        <v>39</v>
      </c>
      <c r="C106" s="6" t="s">
        <v>227</v>
      </c>
      <c r="D106" s="2">
        <v>65.04</v>
      </c>
      <c r="E106" t="s">
        <v>189</v>
      </c>
      <c r="F106" s="10" t="s">
        <v>137</v>
      </c>
      <c r="G106" s="13" t="s">
        <v>190</v>
      </c>
      <c r="H106" s="10">
        <v>1985</v>
      </c>
      <c r="J106" s="10" t="s">
        <v>271</v>
      </c>
      <c r="K106" s="10" t="s">
        <v>7</v>
      </c>
      <c r="L106" s="6">
        <v>400</v>
      </c>
      <c r="M106" s="2">
        <v>63.62</v>
      </c>
      <c r="N106" s="10" t="s">
        <v>266</v>
      </c>
      <c r="O106" s="10" t="s">
        <v>3</v>
      </c>
      <c r="P106" s="75">
        <v>40027</v>
      </c>
      <c r="Q106" s="10">
        <v>1987</v>
      </c>
      <c r="S106" s="10" t="s">
        <v>129</v>
      </c>
      <c r="T106" s="88">
        <v>1981</v>
      </c>
      <c r="U106" s="74"/>
      <c r="V106" s="24"/>
      <c r="W106" s="38"/>
      <c r="X106" s="38"/>
      <c r="Y106" s="40"/>
      <c r="AG106" s="37">
        <v>1</v>
      </c>
      <c r="AH106" s="37">
        <v>1</v>
      </c>
      <c r="AM106" s="37">
        <v>1</v>
      </c>
      <c r="AO106" s="37"/>
      <c r="BB106" s="45">
        <f t="shared" si="5"/>
        <v>3</v>
      </c>
      <c r="BG106" s="10" t="s">
        <v>989</v>
      </c>
      <c r="BH106" s="91">
        <v>2013</v>
      </c>
      <c r="BI106" s="92"/>
      <c r="BJ106" s="37"/>
      <c r="BK106" s="37"/>
      <c r="BL106" s="37"/>
      <c r="BM106" s="37"/>
      <c r="BN106" s="37"/>
      <c r="BO106" s="37">
        <v>1</v>
      </c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45">
        <f t="shared" si="4"/>
        <v>1</v>
      </c>
    </row>
    <row r="107" spans="1:94" ht="15">
      <c r="A107" s="10" t="s">
        <v>147</v>
      </c>
      <c r="B107" s="10" t="s">
        <v>39</v>
      </c>
      <c r="C107" s="6">
        <v>400</v>
      </c>
      <c r="D107" s="3">
        <v>51.6</v>
      </c>
      <c r="E107" t="s">
        <v>189</v>
      </c>
      <c r="F107" s="10" t="s">
        <v>137</v>
      </c>
      <c r="G107" s="13" t="s">
        <v>190</v>
      </c>
      <c r="H107" s="10">
        <v>1985</v>
      </c>
      <c r="J107" s="10" t="s">
        <v>80</v>
      </c>
      <c r="K107" s="10" t="s">
        <v>12</v>
      </c>
      <c r="L107" s="6" t="s">
        <v>179</v>
      </c>
      <c r="M107" s="2">
        <v>15.83</v>
      </c>
      <c r="N107" s="10" t="s">
        <v>266</v>
      </c>
      <c r="O107" s="10" t="s">
        <v>3</v>
      </c>
      <c r="P107" s="75">
        <v>40026</v>
      </c>
      <c r="Q107" s="10">
        <v>1987</v>
      </c>
      <c r="S107" s="10" t="s">
        <v>46</v>
      </c>
      <c r="T107" s="87">
        <v>1981</v>
      </c>
      <c r="U107" s="74">
        <v>1983</v>
      </c>
      <c r="V107" s="24"/>
      <c r="W107" s="38"/>
      <c r="X107" s="38"/>
      <c r="Y107" s="40"/>
      <c r="AE107" s="37">
        <v>1</v>
      </c>
      <c r="AG107" s="37">
        <v>1</v>
      </c>
      <c r="AH107" s="37">
        <v>1</v>
      </c>
      <c r="AO107" s="37"/>
      <c r="BB107" s="45">
        <f t="shared" si="5"/>
        <v>3</v>
      </c>
      <c r="BG107" s="10" t="s">
        <v>986</v>
      </c>
      <c r="BH107" s="91">
        <v>2013</v>
      </c>
      <c r="BI107" s="92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D107" s="37"/>
      <c r="CE107" s="37"/>
      <c r="CF107" s="37"/>
      <c r="CG107" s="37"/>
      <c r="CH107" s="37"/>
      <c r="CI107" s="37"/>
      <c r="CJ107" s="37">
        <v>1</v>
      </c>
      <c r="CK107" s="37"/>
      <c r="CL107" s="37"/>
      <c r="CM107" s="37"/>
      <c r="CN107" s="37"/>
      <c r="CO107" s="37"/>
      <c r="CP107" s="45">
        <f t="shared" si="4"/>
        <v>1</v>
      </c>
    </row>
    <row r="108" spans="1:94" ht="15">
      <c r="A108" s="10" t="s">
        <v>147</v>
      </c>
      <c r="B108" s="10" t="s">
        <v>39</v>
      </c>
      <c r="C108" s="6">
        <v>800</v>
      </c>
      <c r="D108" s="2" t="s">
        <v>192</v>
      </c>
      <c r="E108" t="s">
        <v>189</v>
      </c>
      <c r="F108" s="10" t="s">
        <v>137</v>
      </c>
      <c r="G108" s="13" t="s">
        <v>190</v>
      </c>
      <c r="H108" s="10">
        <v>1985</v>
      </c>
      <c r="J108" s="10" t="s">
        <v>175</v>
      </c>
      <c r="K108" s="10" t="s">
        <v>12</v>
      </c>
      <c r="L108" s="6" t="s">
        <v>56</v>
      </c>
      <c r="M108" s="2">
        <v>31.08</v>
      </c>
      <c r="N108" s="10" t="s">
        <v>266</v>
      </c>
      <c r="O108" s="10" t="s">
        <v>3</v>
      </c>
      <c r="P108" s="75">
        <v>40025</v>
      </c>
      <c r="Q108" s="10">
        <v>1987</v>
      </c>
      <c r="S108" s="10" t="s">
        <v>796</v>
      </c>
      <c r="T108" s="87">
        <v>2005</v>
      </c>
      <c r="U108" s="74">
        <v>2013</v>
      </c>
      <c r="V108" s="24"/>
      <c r="W108" s="38"/>
      <c r="X108" s="38"/>
      <c r="Y108" s="40"/>
      <c r="AO108" s="37"/>
      <c r="AP108" s="37">
        <v>2</v>
      </c>
      <c r="AT108" s="37">
        <v>1</v>
      </c>
      <c r="BB108" s="45">
        <f t="shared" si="5"/>
        <v>3</v>
      </c>
      <c r="BG108" s="10" t="s">
        <v>1043</v>
      </c>
      <c r="BH108" s="91">
        <v>2013</v>
      </c>
      <c r="BI108" s="92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D108" s="37"/>
      <c r="CE108" s="37">
        <v>1</v>
      </c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45">
        <f t="shared" si="4"/>
        <v>1</v>
      </c>
    </row>
    <row r="109" spans="1:94" ht="15">
      <c r="A109" s="10" t="s">
        <v>149</v>
      </c>
      <c r="B109" s="10" t="s">
        <v>7</v>
      </c>
      <c r="C109" s="6">
        <v>5000</v>
      </c>
      <c r="D109" s="2" t="s">
        <v>199</v>
      </c>
      <c r="E109" t="s">
        <v>189</v>
      </c>
      <c r="F109" s="10" t="s">
        <v>137</v>
      </c>
      <c r="G109" s="13" t="s">
        <v>190</v>
      </c>
      <c r="H109" s="10">
        <v>1985</v>
      </c>
      <c r="J109" s="10" t="s">
        <v>220</v>
      </c>
      <c r="K109" s="10" t="s">
        <v>18</v>
      </c>
      <c r="L109" s="6" t="s">
        <v>34</v>
      </c>
      <c r="M109" s="2">
        <v>27.04</v>
      </c>
      <c r="N109" s="10" t="s">
        <v>266</v>
      </c>
      <c r="O109" s="10" t="s">
        <v>3</v>
      </c>
      <c r="P109" s="75">
        <v>40026</v>
      </c>
      <c r="Q109" s="10">
        <v>1987</v>
      </c>
      <c r="S109" s="10" t="s">
        <v>384</v>
      </c>
      <c r="T109" s="87">
        <v>1993</v>
      </c>
      <c r="U109" s="74">
        <v>1997</v>
      </c>
      <c r="V109" s="24"/>
      <c r="W109" s="38"/>
      <c r="X109" s="38"/>
      <c r="Y109" s="40"/>
      <c r="AO109" s="37"/>
      <c r="AT109" s="37">
        <v>2</v>
      </c>
      <c r="AV109" s="37">
        <v>1</v>
      </c>
      <c r="BB109" s="45">
        <f t="shared" si="5"/>
        <v>3</v>
      </c>
      <c r="BG109" s="10" t="s">
        <v>1013</v>
      </c>
      <c r="BH109" s="91">
        <v>2013</v>
      </c>
      <c r="BI109" s="92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D109" s="37">
        <v>1</v>
      </c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45">
        <f t="shared" si="4"/>
        <v>1</v>
      </c>
    </row>
    <row r="110" spans="1:94" ht="15">
      <c r="A110" s="10" t="s">
        <v>149</v>
      </c>
      <c r="B110" s="10" t="s">
        <v>7</v>
      </c>
      <c r="C110" s="6">
        <v>10000</v>
      </c>
      <c r="D110" s="2" t="s">
        <v>200</v>
      </c>
      <c r="E110" t="s">
        <v>189</v>
      </c>
      <c r="F110" s="10" t="s">
        <v>137</v>
      </c>
      <c r="G110" s="13" t="s">
        <v>190</v>
      </c>
      <c r="H110" s="10">
        <v>1985</v>
      </c>
      <c r="J110" s="10" t="s">
        <v>37</v>
      </c>
      <c r="K110" s="10" t="s">
        <v>1</v>
      </c>
      <c r="L110" s="6" t="s">
        <v>179</v>
      </c>
      <c r="M110" s="2">
        <v>16.23</v>
      </c>
      <c r="N110" s="10" t="s">
        <v>266</v>
      </c>
      <c r="O110" s="10" t="s">
        <v>3</v>
      </c>
      <c r="P110" s="75">
        <v>40026</v>
      </c>
      <c r="Q110" s="10">
        <v>1987</v>
      </c>
      <c r="S110" s="10" t="s">
        <v>347</v>
      </c>
      <c r="T110" s="87">
        <v>1987</v>
      </c>
      <c r="U110" s="74">
        <v>1991</v>
      </c>
      <c r="V110" s="24"/>
      <c r="W110" s="38"/>
      <c r="X110" s="38"/>
      <c r="Y110" s="40"/>
      <c r="AH110" s="37">
        <v>1</v>
      </c>
      <c r="AO110" s="37"/>
      <c r="AP110" s="37">
        <v>2</v>
      </c>
      <c r="BB110" s="45">
        <f t="shared" si="5"/>
        <v>3</v>
      </c>
      <c r="BG110" s="10" t="s">
        <v>1060</v>
      </c>
      <c r="BH110" s="91">
        <v>2016</v>
      </c>
      <c r="BI110" s="92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D110" s="37"/>
      <c r="CE110" s="37"/>
      <c r="CF110" s="37"/>
      <c r="CG110" s="37"/>
      <c r="CH110" s="37">
        <v>1</v>
      </c>
      <c r="CI110" s="37"/>
      <c r="CJ110" s="37"/>
      <c r="CK110" s="37"/>
      <c r="CL110" s="37"/>
      <c r="CM110" s="37"/>
      <c r="CN110" s="37"/>
      <c r="CO110" s="37"/>
      <c r="CP110" s="45">
        <f>SUM(CD110:CO110)</f>
        <v>1</v>
      </c>
    </row>
    <row r="111" spans="1:54" ht="15">
      <c r="A111" s="10" t="s">
        <v>124</v>
      </c>
      <c r="B111" s="10" t="s">
        <v>7</v>
      </c>
      <c r="C111" s="6" t="s">
        <v>227</v>
      </c>
      <c r="D111" s="2">
        <v>62.16</v>
      </c>
      <c r="E111" t="s">
        <v>189</v>
      </c>
      <c r="F111" s="10" t="s">
        <v>137</v>
      </c>
      <c r="G111" s="13" t="s">
        <v>190</v>
      </c>
      <c r="H111" s="10">
        <v>1985</v>
      </c>
      <c r="J111" s="10" t="s">
        <v>37</v>
      </c>
      <c r="K111" s="10" t="s">
        <v>1</v>
      </c>
      <c r="L111" s="6" t="s">
        <v>27</v>
      </c>
      <c r="M111" s="31">
        <v>3.84</v>
      </c>
      <c r="N111" s="10" t="s">
        <v>266</v>
      </c>
      <c r="O111" s="10" t="s">
        <v>3</v>
      </c>
      <c r="P111" s="75">
        <v>40026</v>
      </c>
      <c r="Q111" s="10">
        <v>1987</v>
      </c>
      <c r="S111" s="10" t="s">
        <v>845</v>
      </c>
      <c r="T111" s="87">
        <v>2007</v>
      </c>
      <c r="U111" s="74">
        <v>2013</v>
      </c>
      <c r="V111" s="24"/>
      <c r="W111" s="38"/>
      <c r="X111" s="38"/>
      <c r="Y111" s="39"/>
      <c r="AE111" s="37">
        <v>1</v>
      </c>
      <c r="AF111" s="37">
        <v>2</v>
      </c>
      <c r="AO111" s="37"/>
      <c r="BB111" s="45">
        <f t="shared" si="5"/>
        <v>3</v>
      </c>
    </row>
    <row r="112" spans="1:54" ht="15">
      <c r="A112" s="10" t="s">
        <v>51</v>
      </c>
      <c r="B112" s="10" t="s">
        <v>7</v>
      </c>
      <c r="C112" s="6">
        <v>800</v>
      </c>
      <c r="D112" s="2" t="s">
        <v>196</v>
      </c>
      <c r="E112" t="s">
        <v>189</v>
      </c>
      <c r="F112" s="10" t="s">
        <v>137</v>
      </c>
      <c r="G112" s="13" t="s">
        <v>190</v>
      </c>
      <c r="H112" s="10">
        <v>1985</v>
      </c>
      <c r="J112" s="10" t="s">
        <v>37</v>
      </c>
      <c r="K112" s="10" t="s">
        <v>1</v>
      </c>
      <c r="L112" s="6">
        <v>100</v>
      </c>
      <c r="M112" s="2">
        <v>15.81</v>
      </c>
      <c r="N112" s="10" t="s">
        <v>266</v>
      </c>
      <c r="O112" s="10" t="s">
        <v>3</v>
      </c>
      <c r="P112" s="75">
        <v>40026</v>
      </c>
      <c r="Q112" s="10">
        <v>1987</v>
      </c>
      <c r="S112" s="10" t="s">
        <v>48</v>
      </c>
      <c r="T112" s="87">
        <v>1981</v>
      </c>
      <c r="U112" s="74">
        <v>1993</v>
      </c>
      <c r="V112" s="24"/>
      <c r="W112" s="38"/>
      <c r="X112" s="38"/>
      <c r="Y112" s="40"/>
      <c r="AE112" s="37">
        <v>1</v>
      </c>
      <c r="AG112" s="37">
        <v>1</v>
      </c>
      <c r="AM112" s="37">
        <v>1</v>
      </c>
      <c r="AO112" s="37"/>
      <c r="BB112" s="45">
        <f t="shared" si="5"/>
        <v>3</v>
      </c>
    </row>
    <row r="113" spans="1:64" ht="15">
      <c r="A113" s="10" t="s">
        <v>197</v>
      </c>
      <c r="B113" s="10" t="s">
        <v>7</v>
      </c>
      <c r="C113" s="6">
        <v>1500</v>
      </c>
      <c r="D113" s="2" t="s">
        <v>198</v>
      </c>
      <c r="E113" t="s">
        <v>189</v>
      </c>
      <c r="F113" s="10" t="s">
        <v>137</v>
      </c>
      <c r="G113" s="13" t="s">
        <v>190</v>
      </c>
      <c r="H113" s="10">
        <v>1985</v>
      </c>
      <c r="J113" s="10" t="s">
        <v>37</v>
      </c>
      <c r="K113" s="10" t="s">
        <v>19</v>
      </c>
      <c r="L113" s="6">
        <v>200</v>
      </c>
      <c r="M113" s="2">
        <v>32.71</v>
      </c>
      <c r="N113" s="10" t="s">
        <v>266</v>
      </c>
      <c r="O113" s="10" t="s">
        <v>3</v>
      </c>
      <c r="P113" s="75">
        <v>40025</v>
      </c>
      <c r="Q113" s="10">
        <v>1987</v>
      </c>
      <c r="S113" s="10" t="s">
        <v>942</v>
      </c>
      <c r="T113" s="91">
        <v>2011</v>
      </c>
      <c r="U113" s="74">
        <v>2016</v>
      </c>
      <c r="AP113" s="37">
        <v>2</v>
      </c>
      <c r="AT113" s="37">
        <v>1</v>
      </c>
      <c r="BB113" s="45">
        <f t="shared" si="5"/>
        <v>3</v>
      </c>
      <c r="BI113" s="24"/>
      <c r="BJ113" s="10"/>
      <c r="BK113" s="10"/>
      <c r="BL113" s="36"/>
    </row>
    <row r="114" spans="1:64" ht="15">
      <c r="A114" s="10" t="s">
        <v>156</v>
      </c>
      <c r="B114" s="10" t="s">
        <v>5</v>
      </c>
      <c r="C114" s="6" t="s">
        <v>227</v>
      </c>
      <c r="D114" s="2">
        <v>54.68</v>
      </c>
      <c r="E114" t="s">
        <v>189</v>
      </c>
      <c r="F114" s="10" t="s">
        <v>137</v>
      </c>
      <c r="G114" s="13" t="s">
        <v>190</v>
      </c>
      <c r="H114" s="10">
        <v>1985</v>
      </c>
      <c r="J114" s="15" t="s">
        <v>37</v>
      </c>
      <c r="K114" s="15" t="s">
        <v>19</v>
      </c>
      <c r="L114" s="8" t="s">
        <v>23</v>
      </c>
      <c r="M114" s="29">
        <v>1.2</v>
      </c>
      <c r="N114" s="15" t="s">
        <v>266</v>
      </c>
      <c r="O114" s="15" t="s">
        <v>3</v>
      </c>
      <c r="P114" s="76">
        <v>40025</v>
      </c>
      <c r="Q114" s="15">
        <v>1987</v>
      </c>
      <c r="S114" s="10" t="s">
        <v>252</v>
      </c>
      <c r="T114" s="87">
        <v>1986</v>
      </c>
      <c r="U114" s="74">
        <v>1997</v>
      </c>
      <c r="V114" s="24"/>
      <c r="W114" s="38"/>
      <c r="X114" s="38"/>
      <c r="Y114" s="40"/>
      <c r="AL114" s="37">
        <v>3</v>
      </c>
      <c r="AO114" s="37"/>
      <c r="BB114" s="45">
        <f t="shared" si="5"/>
        <v>3</v>
      </c>
      <c r="BI114" s="24"/>
      <c r="BJ114" s="10"/>
      <c r="BK114" s="10"/>
      <c r="BL114" s="36"/>
    </row>
    <row r="115" spans="1:64" ht="15">
      <c r="A115" s="10" t="s">
        <v>201</v>
      </c>
      <c r="B115" s="10" t="s">
        <v>5</v>
      </c>
      <c r="C115" s="6">
        <v>800</v>
      </c>
      <c r="D115" s="2" t="s">
        <v>202</v>
      </c>
      <c r="E115" t="s">
        <v>189</v>
      </c>
      <c r="F115" s="10" t="s">
        <v>137</v>
      </c>
      <c r="G115" s="13" t="s">
        <v>190</v>
      </c>
      <c r="H115" s="10">
        <v>1985</v>
      </c>
      <c r="J115" s="10" t="s">
        <v>254</v>
      </c>
      <c r="K115" s="10" t="s">
        <v>5</v>
      </c>
      <c r="L115" s="6" t="s">
        <v>143</v>
      </c>
      <c r="M115" s="2" t="s">
        <v>291</v>
      </c>
      <c r="N115" s="10" t="s">
        <v>289</v>
      </c>
      <c r="O115" s="10" t="s">
        <v>126</v>
      </c>
      <c r="P115" s="6" t="s">
        <v>288</v>
      </c>
      <c r="Q115" s="10">
        <v>1988</v>
      </c>
      <c r="S115" s="10" t="s">
        <v>842</v>
      </c>
      <c r="T115" s="87">
        <v>2007</v>
      </c>
      <c r="U115" s="74">
        <v>2009</v>
      </c>
      <c r="V115" s="24"/>
      <c r="W115" s="38"/>
      <c r="X115" s="38"/>
      <c r="Y115" s="39"/>
      <c r="AO115" s="37"/>
      <c r="AV115" s="37">
        <v>1</v>
      </c>
      <c r="AX115" s="37">
        <v>2</v>
      </c>
      <c r="BB115" s="45">
        <f t="shared" si="5"/>
        <v>3</v>
      </c>
      <c r="BI115" s="24"/>
      <c r="BJ115" s="10"/>
      <c r="BK115" s="10"/>
      <c r="BL115" s="36"/>
    </row>
    <row r="116" spans="1:64" ht="15">
      <c r="A116" s="10" t="s">
        <v>201</v>
      </c>
      <c r="B116" s="10" t="s">
        <v>5</v>
      </c>
      <c r="C116" s="6">
        <v>1500</v>
      </c>
      <c r="D116" s="2" t="s">
        <v>203</v>
      </c>
      <c r="E116" t="s">
        <v>189</v>
      </c>
      <c r="F116" s="10" t="s">
        <v>137</v>
      </c>
      <c r="G116" s="13" t="s">
        <v>190</v>
      </c>
      <c r="H116" s="10">
        <v>1985</v>
      </c>
      <c r="J116" s="15" t="s">
        <v>58</v>
      </c>
      <c r="K116" s="15" t="s">
        <v>1</v>
      </c>
      <c r="L116" s="8" t="s">
        <v>143</v>
      </c>
      <c r="M116" s="9" t="s">
        <v>290</v>
      </c>
      <c r="N116" s="15" t="s">
        <v>289</v>
      </c>
      <c r="O116" s="15" t="s">
        <v>126</v>
      </c>
      <c r="P116" s="76" t="s">
        <v>288</v>
      </c>
      <c r="Q116" s="15">
        <v>1988</v>
      </c>
      <c r="S116" s="10" t="s">
        <v>663</v>
      </c>
      <c r="T116" s="87">
        <v>2001</v>
      </c>
      <c r="U116" s="74">
        <v>2007</v>
      </c>
      <c r="V116" s="24"/>
      <c r="W116" s="38"/>
      <c r="X116" s="38">
        <v>1</v>
      </c>
      <c r="Y116" s="40"/>
      <c r="Z116" s="37">
        <v>2</v>
      </c>
      <c r="AO116" s="37"/>
      <c r="BB116" s="45">
        <f t="shared" si="5"/>
        <v>3</v>
      </c>
      <c r="BI116" s="24"/>
      <c r="BJ116" s="10"/>
      <c r="BK116" s="10"/>
      <c r="BL116" s="36"/>
    </row>
    <row r="117" spans="1:64" ht="15">
      <c r="A117" s="10" t="s">
        <v>6</v>
      </c>
      <c r="B117" s="10" t="s">
        <v>5</v>
      </c>
      <c r="C117" s="6">
        <v>5000</v>
      </c>
      <c r="D117" s="2" t="s">
        <v>204</v>
      </c>
      <c r="E117" t="s">
        <v>189</v>
      </c>
      <c r="F117" s="10" t="s">
        <v>137</v>
      </c>
      <c r="G117" s="13" t="s">
        <v>190</v>
      </c>
      <c r="H117" s="10">
        <v>1985</v>
      </c>
      <c r="J117" t="s">
        <v>483</v>
      </c>
      <c r="K117" s="6" t="s">
        <v>39</v>
      </c>
      <c r="L117" s="6">
        <v>800</v>
      </c>
      <c r="M117" s="2" t="s">
        <v>484</v>
      </c>
      <c r="N117" s="10" t="s">
        <v>41</v>
      </c>
      <c r="O117" s="10" t="s">
        <v>42</v>
      </c>
      <c r="P117" s="75">
        <v>39994</v>
      </c>
      <c r="Q117">
        <v>1989</v>
      </c>
      <c r="S117" s="10" t="s">
        <v>160</v>
      </c>
      <c r="T117" s="87">
        <v>1983</v>
      </c>
      <c r="U117" s="74">
        <v>1985</v>
      </c>
      <c r="V117" s="24"/>
      <c r="W117" s="38"/>
      <c r="X117" s="38">
        <v>1</v>
      </c>
      <c r="Y117" s="38"/>
      <c r="AA117" s="37">
        <v>1</v>
      </c>
      <c r="AO117" s="37"/>
      <c r="AQ117" s="37">
        <v>1</v>
      </c>
      <c r="BB117" s="45">
        <f t="shared" si="5"/>
        <v>3</v>
      </c>
      <c r="BI117" s="24"/>
      <c r="BJ117" s="10"/>
      <c r="BK117" s="10"/>
      <c r="BL117" s="36"/>
    </row>
    <row r="118" spans="1:64" ht="15">
      <c r="A118" s="10" t="s">
        <v>6</v>
      </c>
      <c r="B118" s="10" t="s">
        <v>5</v>
      </c>
      <c r="C118" s="6" t="s">
        <v>9</v>
      </c>
      <c r="D118" s="2" t="s">
        <v>207</v>
      </c>
      <c r="E118" t="s">
        <v>189</v>
      </c>
      <c r="F118" s="10" t="s">
        <v>137</v>
      </c>
      <c r="G118" s="13" t="s">
        <v>190</v>
      </c>
      <c r="H118" s="10">
        <v>1985</v>
      </c>
      <c r="J118" t="s">
        <v>483</v>
      </c>
      <c r="K118" s="6" t="s">
        <v>39</v>
      </c>
      <c r="L118" s="6">
        <v>400</v>
      </c>
      <c r="M118" s="2">
        <v>57.5</v>
      </c>
      <c r="N118" s="10" t="s">
        <v>41</v>
      </c>
      <c r="O118" s="10" t="s">
        <v>42</v>
      </c>
      <c r="P118" s="75">
        <v>39996</v>
      </c>
      <c r="Q118">
        <v>1989</v>
      </c>
      <c r="S118" s="10" t="s">
        <v>332</v>
      </c>
      <c r="T118" s="87">
        <v>1989</v>
      </c>
      <c r="U118" s="74">
        <v>1991</v>
      </c>
      <c r="V118" s="24"/>
      <c r="W118" s="38"/>
      <c r="X118" s="38"/>
      <c r="Y118" s="40"/>
      <c r="AA118" s="37">
        <v>1</v>
      </c>
      <c r="AD118" s="37">
        <v>2</v>
      </c>
      <c r="AO118" s="37"/>
      <c r="BB118" s="45">
        <f t="shared" si="5"/>
        <v>3</v>
      </c>
      <c r="BI118" s="24"/>
      <c r="BJ118" s="10"/>
      <c r="BK118" s="10"/>
      <c r="BL118" s="36"/>
    </row>
    <row r="119" spans="1:64" ht="15">
      <c r="A119" s="10" t="s">
        <v>205</v>
      </c>
      <c r="B119" s="10" t="s">
        <v>5</v>
      </c>
      <c r="C119" s="6">
        <v>10000</v>
      </c>
      <c r="D119" s="2" t="s">
        <v>206</v>
      </c>
      <c r="E119" t="s">
        <v>189</v>
      </c>
      <c r="F119" s="10" t="s">
        <v>137</v>
      </c>
      <c r="G119" s="13" t="s">
        <v>190</v>
      </c>
      <c r="H119" s="10">
        <v>1985</v>
      </c>
      <c r="J119" t="s">
        <v>491</v>
      </c>
      <c r="K119" s="6" t="s">
        <v>39</v>
      </c>
      <c r="L119" s="6">
        <v>5000</v>
      </c>
      <c r="M119" s="2" t="s">
        <v>492</v>
      </c>
      <c r="N119" s="10" t="s">
        <v>41</v>
      </c>
      <c r="O119" s="10" t="s">
        <v>42</v>
      </c>
      <c r="P119" s="75">
        <v>39995</v>
      </c>
      <c r="Q119">
        <v>1989</v>
      </c>
      <c r="S119" s="10" t="s">
        <v>88</v>
      </c>
      <c r="T119" s="87">
        <v>1981</v>
      </c>
      <c r="U119" s="74">
        <v>1983</v>
      </c>
      <c r="V119" s="24"/>
      <c r="W119" s="38"/>
      <c r="X119" s="38"/>
      <c r="Y119" s="40"/>
      <c r="AO119" s="37"/>
      <c r="AV119" s="37">
        <v>2</v>
      </c>
      <c r="BB119" s="45">
        <f t="shared" si="5"/>
        <v>2</v>
      </c>
      <c r="BI119" s="24"/>
      <c r="BJ119" s="10"/>
      <c r="BK119" s="10"/>
      <c r="BL119" s="36"/>
    </row>
    <row r="120" spans="1:64" ht="15">
      <c r="A120" s="10" t="s">
        <v>208</v>
      </c>
      <c r="B120" s="10" t="s">
        <v>12</v>
      </c>
      <c r="C120" s="6">
        <v>100</v>
      </c>
      <c r="D120" s="2">
        <v>12.55</v>
      </c>
      <c r="E120" t="s">
        <v>189</v>
      </c>
      <c r="F120" s="10" t="s">
        <v>137</v>
      </c>
      <c r="G120" s="13" t="s">
        <v>190</v>
      </c>
      <c r="H120" s="10">
        <v>1985</v>
      </c>
      <c r="J120" t="s">
        <v>275</v>
      </c>
      <c r="K120" s="6" t="s">
        <v>7</v>
      </c>
      <c r="L120" s="6">
        <v>5000</v>
      </c>
      <c r="M120" s="2" t="s">
        <v>493</v>
      </c>
      <c r="N120" s="10" t="s">
        <v>41</v>
      </c>
      <c r="O120" s="10" t="s">
        <v>42</v>
      </c>
      <c r="P120" s="75">
        <v>39995</v>
      </c>
      <c r="Q120">
        <v>1989</v>
      </c>
      <c r="S120" s="20" t="s">
        <v>430</v>
      </c>
      <c r="T120" s="88">
        <v>1989</v>
      </c>
      <c r="U120" s="74"/>
      <c r="V120" s="23"/>
      <c r="W120" s="38"/>
      <c r="X120" s="38"/>
      <c r="Y120" s="40"/>
      <c r="AD120" s="37">
        <v>1</v>
      </c>
      <c r="AE120" s="37">
        <v>1</v>
      </c>
      <c r="AO120" s="37"/>
      <c r="BB120" s="45">
        <f t="shared" si="5"/>
        <v>2</v>
      </c>
      <c r="BI120" s="24"/>
      <c r="BJ120" s="10"/>
      <c r="BK120" s="10"/>
      <c r="BL120" s="36"/>
    </row>
    <row r="121" spans="1:64" ht="15">
      <c r="A121" s="10" t="s">
        <v>208</v>
      </c>
      <c r="B121" s="10" t="s">
        <v>12</v>
      </c>
      <c r="C121" s="6">
        <v>200</v>
      </c>
      <c r="D121" s="2">
        <v>25.27</v>
      </c>
      <c r="E121" t="s">
        <v>189</v>
      </c>
      <c r="F121" s="10" t="s">
        <v>137</v>
      </c>
      <c r="G121" s="13" t="s">
        <v>190</v>
      </c>
      <c r="H121" s="10">
        <v>1985</v>
      </c>
      <c r="J121" t="s">
        <v>368</v>
      </c>
      <c r="K121" s="6" t="s">
        <v>7</v>
      </c>
      <c r="L121" s="6" t="s">
        <v>179</v>
      </c>
      <c r="M121" s="2">
        <v>12.53</v>
      </c>
      <c r="N121" s="10" t="s">
        <v>41</v>
      </c>
      <c r="O121" s="10" t="s">
        <v>42</v>
      </c>
      <c r="P121" s="75">
        <v>39994</v>
      </c>
      <c r="Q121">
        <v>1989</v>
      </c>
      <c r="S121" s="10" t="s">
        <v>105</v>
      </c>
      <c r="T121" s="87">
        <v>1981</v>
      </c>
      <c r="U121" s="74">
        <v>1983</v>
      </c>
      <c r="V121" s="24"/>
      <c r="W121" s="38"/>
      <c r="X121" s="38"/>
      <c r="Y121" s="38"/>
      <c r="AE121" s="37">
        <v>1</v>
      </c>
      <c r="AF121" s="37">
        <v>1</v>
      </c>
      <c r="AO121" s="37"/>
      <c r="BB121" s="45">
        <f t="shared" si="5"/>
        <v>2</v>
      </c>
      <c r="BI121" s="24"/>
      <c r="BJ121" s="10"/>
      <c r="BK121" s="10"/>
      <c r="BL121" s="36"/>
    </row>
    <row r="122" spans="1:64" ht="15">
      <c r="A122" s="10" t="s">
        <v>33</v>
      </c>
      <c r="B122" s="10" t="s">
        <v>12</v>
      </c>
      <c r="C122" s="6" t="s">
        <v>229</v>
      </c>
      <c r="D122" s="2">
        <v>46.68</v>
      </c>
      <c r="E122" t="s">
        <v>189</v>
      </c>
      <c r="F122" s="10" t="s">
        <v>137</v>
      </c>
      <c r="G122" s="13" t="s">
        <v>190</v>
      </c>
      <c r="H122" s="10">
        <v>1985</v>
      </c>
      <c r="J122" t="s">
        <v>368</v>
      </c>
      <c r="K122" s="6" t="s">
        <v>7</v>
      </c>
      <c r="L122" s="6" t="s">
        <v>27</v>
      </c>
      <c r="M122" s="2">
        <v>5.01</v>
      </c>
      <c r="N122" s="10" t="s">
        <v>41</v>
      </c>
      <c r="O122" s="10" t="s">
        <v>42</v>
      </c>
      <c r="P122" s="75">
        <v>39995</v>
      </c>
      <c r="Q122">
        <v>1989</v>
      </c>
      <c r="S122" s="10" t="s">
        <v>963</v>
      </c>
      <c r="T122" s="91">
        <v>2013</v>
      </c>
      <c r="U122" s="92"/>
      <c r="AB122" s="37">
        <v>1</v>
      </c>
      <c r="AC122" s="37">
        <v>1</v>
      </c>
      <c r="BB122" s="45">
        <f t="shared" si="5"/>
        <v>2</v>
      </c>
      <c r="BI122" s="24"/>
      <c r="BJ122" s="10"/>
      <c r="BK122" s="10"/>
      <c r="BL122" s="36"/>
    </row>
    <row r="123" spans="1:64" ht="15">
      <c r="A123" s="10" t="s">
        <v>209</v>
      </c>
      <c r="B123" s="10" t="s">
        <v>12</v>
      </c>
      <c r="C123" s="6">
        <v>400</v>
      </c>
      <c r="D123" s="2">
        <v>56.82</v>
      </c>
      <c r="E123" t="s">
        <v>189</v>
      </c>
      <c r="F123" s="10" t="s">
        <v>137</v>
      </c>
      <c r="G123" s="13" t="s">
        <v>190</v>
      </c>
      <c r="H123" s="10">
        <v>1985</v>
      </c>
      <c r="J123" t="s">
        <v>482</v>
      </c>
      <c r="K123" s="6" t="s">
        <v>7</v>
      </c>
      <c r="L123" s="6">
        <v>200</v>
      </c>
      <c r="M123" s="2">
        <v>27.21</v>
      </c>
      <c r="N123" s="10" t="s">
        <v>41</v>
      </c>
      <c r="O123" s="10" t="s">
        <v>42</v>
      </c>
      <c r="P123" s="75">
        <v>39994</v>
      </c>
      <c r="Q123">
        <v>1989</v>
      </c>
      <c r="S123" s="10" t="s">
        <v>968</v>
      </c>
      <c r="T123" s="91">
        <v>2013</v>
      </c>
      <c r="U123" s="92"/>
      <c r="AK123" s="37">
        <v>1</v>
      </c>
      <c r="AL123" s="37">
        <v>1</v>
      </c>
      <c r="BB123" s="45">
        <f t="shared" si="5"/>
        <v>2</v>
      </c>
      <c r="BI123" s="24"/>
      <c r="BJ123" s="10"/>
      <c r="BK123" s="10"/>
      <c r="BL123" s="36"/>
    </row>
    <row r="124" spans="1:64" ht="15">
      <c r="A124" s="10" t="s">
        <v>211</v>
      </c>
      <c r="B124" s="10" t="s">
        <v>1</v>
      </c>
      <c r="C124" s="6" t="s">
        <v>23</v>
      </c>
      <c r="D124" s="2">
        <v>1.51</v>
      </c>
      <c r="E124" t="s">
        <v>189</v>
      </c>
      <c r="F124" s="10" t="s">
        <v>137</v>
      </c>
      <c r="G124" s="13" t="s">
        <v>190</v>
      </c>
      <c r="H124" s="10">
        <v>1985</v>
      </c>
      <c r="J124" t="s">
        <v>482</v>
      </c>
      <c r="K124" s="6" t="s">
        <v>7</v>
      </c>
      <c r="L124" s="6" t="s">
        <v>74</v>
      </c>
      <c r="M124" s="2" t="s">
        <v>489</v>
      </c>
      <c r="N124" s="10" t="s">
        <v>41</v>
      </c>
      <c r="O124" s="10" t="s">
        <v>42</v>
      </c>
      <c r="P124" s="75">
        <v>39995</v>
      </c>
      <c r="Q124">
        <v>1989</v>
      </c>
      <c r="S124" s="10" t="s">
        <v>1145</v>
      </c>
      <c r="T124" s="93">
        <v>2018</v>
      </c>
      <c r="U124" s="92"/>
      <c r="AE124" s="37">
        <v>1</v>
      </c>
      <c r="AF124" s="37">
        <v>1</v>
      </c>
      <c r="BB124" s="45">
        <f>SUM(AD124:BA124)</f>
        <v>2</v>
      </c>
      <c r="BI124" s="24"/>
      <c r="BJ124" s="10"/>
      <c r="BK124" s="10"/>
      <c r="BL124" s="36"/>
    </row>
    <row r="125" spans="1:64" ht="15">
      <c r="A125" s="10" t="s">
        <v>211</v>
      </c>
      <c r="B125" s="10" t="s">
        <v>1</v>
      </c>
      <c r="C125" s="6" t="s">
        <v>230</v>
      </c>
      <c r="D125" s="3">
        <v>54.9</v>
      </c>
      <c r="E125" t="s">
        <v>189</v>
      </c>
      <c r="F125" s="10" t="s">
        <v>137</v>
      </c>
      <c r="G125" s="13" t="s">
        <v>190</v>
      </c>
      <c r="H125" s="10">
        <v>1985</v>
      </c>
      <c r="J125" t="s">
        <v>482</v>
      </c>
      <c r="K125" s="6" t="s">
        <v>7</v>
      </c>
      <c r="L125" s="6">
        <v>100</v>
      </c>
      <c r="M125" s="2">
        <v>13.58</v>
      </c>
      <c r="N125" s="10" t="s">
        <v>41</v>
      </c>
      <c r="O125" s="10" t="s">
        <v>42</v>
      </c>
      <c r="P125" s="75">
        <v>39995</v>
      </c>
      <c r="Q125">
        <v>1989</v>
      </c>
      <c r="S125" s="10" t="s">
        <v>769</v>
      </c>
      <c r="T125" s="87">
        <v>2005</v>
      </c>
      <c r="U125" s="74"/>
      <c r="V125" s="24"/>
      <c r="W125" s="38"/>
      <c r="X125" s="38"/>
      <c r="Y125" s="40"/>
      <c r="AO125" s="37"/>
      <c r="AQ125" s="37">
        <v>1</v>
      </c>
      <c r="AR125" s="37">
        <v>1</v>
      </c>
      <c r="BB125" s="45">
        <f>SUM(W125:BA125)</f>
        <v>2</v>
      </c>
      <c r="BI125" s="24"/>
      <c r="BJ125" s="10"/>
      <c r="BK125" s="10"/>
      <c r="BL125" s="36"/>
    </row>
    <row r="126" spans="1:64" ht="15">
      <c r="A126" s="10" t="s">
        <v>11</v>
      </c>
      <c r="B126" s="10" t="s">
        <v>1</v>
      </c>
      <c r="C126" s="6" t="s">
        <v>9</v>
      </c>
      <c r="D126" s="2" t="s">
        <v>210</v>
      </c>
      <c r="E126" t="s">
        <v>189</v>
      </c>
      <c r="F126" s="10" t="s">
        <v>137</v>
      </c>
      <c r="G126" s="13" t="s">
        <v>190</v>
      </c>
      <c r="H126" s="10">
        <v>1985</v>
      </c>
      <c r="J126" t="s">
        <v>482</v>
      </c>
      <c r="K126" s="6" t="s">
        <v>7</v>
      </c>
      <c r="L126" s="6" t="s">
        <v>431</v>
      </c>
      <c r="M126" s="2">
        <v>60.13</v>
      </c>
      <c r="N126" s="10" t="s">
        <v>41</v>
      </c>
      <c r="O126" s="10" t="s">
        <v>42</v>
      </c>
      <c r="P126" s="75">
        <v>39996</v>
      </c>
      <c r="Q126">
        <v>1989</v>
      </c>
      <c r="S126" s="10" t="s">
        <v>521</v>
      </c>
      <c r="T126" s="87">
        <v>1997</v>
      </c>
      <c r="U126" s="74"/>
      <c r="V126" s="24"/>
      <c r="W126" s="38"/>
      <c r="X126" s="38"/>
      <c r="Y126" s="40"/>
      <c r="AB126" s="37">
        <v>1</v>
      </c>
      <c r="AC126" s="37">
        <v>1</v>
      </c>
      <c r="AO126" s="37"/>
      <c r="BB126" s="45">
        <f>SUM(W126:BA126)</f>
        <v>2</v>
      </c>
      <c r="BI126" s="24"/>
      <c r="BJ126" s="10"/>
      <c r="BK126" s="10"/>
      <c r="BL126" s="36"/>
    </row>
    <row r="127" spans="1:64" ht="15">
      <c r="A127" s="10" t="s">
        <v>160</v>
      </c>
      <c r="B127" s="10" t="s">
        <v>1</v>
      </c>
      <c r="C127" s="6" t="s">
        <v>27</v>
      </c>
      <c r="D127" s="2">
        <v>4.91</v>
      </c>
      <c r="E127" t="s">
        <v>189</v>
      </c>
      <c r="F127" s="10" t="s">
        <v>137</v>
      </c>
      <c r="G127" s="13" t="s">
        <v>190</v>
      </c>
      <c r="H127" s="10">
        <v>1985</v>
      </c>
      <c r="J127" t="s">
        <v>504</v>
      </c>
      <c r="K127" s="6" t="s">
        <v>7</v>
      </c>
      <c r="L127" s="6" t="s">
        <v>31</v>
      </c>
      <c r="M127" s="2">
        <v>11.38</v>
      </c>
      <c r="N127" s="10" t="s">
        <v>41</v>
      </c>
      <c r="O127" s="10" t="s">
        <v>42</v>
      </c>
      <c r="P127" s="75">
        <v>39996</v>
      </c>
      <c r="Q127">
        <v>1989</v>
      </c>
      <c r="S127" s="10" t="s">
        <v>843</v>
      </c>
      <c r="T127" s="87">
        <v>2007</v>
      </c>
      <c r="U127" s="74">
        <v>2013</v>
      </c>
      <c r="V127" s="24"/>
      <c r="W127" s="38"/>
      <c r="X127" s="38"/>
      <c r="Y127" s="39"/>
      <c r="AO127" s="37"/>
      <c r="AR127" s="37">
        <v>2</v>
      </c>
      <c r="BB127" s="45">
        <f>SUM(W127:BA127)</f>
        <v>2</v>
      </c>
      <c r="BI127" s="24"/>
      <c r="BJ127" s="10"/>
      <c r="BK127" s="10"/>
      <c r="BL127" s="36"/>
    </row>
    <row r="128" spans="1:64" ht="15">
      <c r="A128" s="10" t="s">
        <v>0</v>
      </c>
      <c r="B128" s="10" t="s">
        <v>19</v>
      </c>
      <c r="C128" s="6">
        <v>100</v>
      </c>
      <c r="D128" s="2">
        <v>14.16</v>
      </c>
      <c r="E128" t="s">
        <v>189</v>
      </c>
      <c r="F128" s="10" t="s">
        <v>137</v>
      </c>
      <c r="G128" s="13" t="s">
        <v>190</v>
      </c>
      <c r="H128" s="10">
        <v>1985</v>
      </c>
      <c r="J128" t="s">
        <v>485</v>
      </c>
      <c r="K128" s="6" t="s">
        <v>7</v>
      </c>
      <c r="L128" s="6">
        <v>800</v>
      </c>
      <c r="M128" s="2" t="s">
        <v>486</v>
      </c>
      <c r="N128" s="10" t="s">
        <v>41</v>
      </c>
      <c r="O128" s="10" t="s">
        <v>42</v>
      </c>
      <c r="P128" s="75">
        <v>39994</v>
      </c>
      <c r="Q128">
        <v>1989</v>
      </c>
      <c r="S128" s="10" t="s">
        <v>1123</v>
      </c>
      <c r="T128" s="93">
        <v>2018</v>
      </c>
      <c r="U128" s="92"/>
      <c r="AV128" s="37">
        <v>1</v>
      </c>
      <c r="AX128" s="37">
        <v>1</v>
      </c>
      <c r="BB128" s="45">
        <f>SUM(AQ128:BA128)</f>
        <v>2</v>
      </c>
      <c r="BI128" s="24"/>
      <c r="BJ128" s="10"/>
      <c r="BK128" s="10"/>
      <c r="BL128" s="36"/>
    </row>
    <row r="129" spans="1:64" ht="15">
      <c r="A129" s="10" t="s">
        <v>0</v>
      </c>
      <c r="B129" s="10" t="s">
        <v>19</v>
      </c>
      <c r="C129" s="6">
        <v>200</v>
      </c>
      <c r="D129" s="2">
        <v>28.26</v>
      </c>
      <c r="E129" t="s">
        <v>189</v>
      </c>
      <c r="F129" s="10" t="s">
        <v>137</v>
      </c>
      <c r="G129" s="13" t="s">
        <v>190</v>
      </c>
      <c r="H129" s="10">
        <v>1985</v>
      </c>
      <c r="J129" t="s">
        <v>485</v>
      </c>
      <c r="K129" s="6" t="s">
        <v>7</v>
      </c>
      <c r="L129" s="6">
        <v>1500</v>
      </c>
      <c r="M129" s="2" t="s">
        <v>497</v>
      </c>
      <c r="N129" s="10" t="s">
        <v>41</v>
      </c>
      <c r="O129" s="10" t="s">
        <v>42</v>
      </c>
      <c r="P129" s="75">
        <v>39996</v>
      </c>
      <c r="Q129">
        <v>1989</v>
      </c>
      <c r="S129" s="10" t="s">
        <v>851</v>
      </c>
      <c r="T129" s="87">
        <v>2007</v>
      </c>
      <c r="U129" s="74"/>
      <c r="V129" s="24"/>
      <c r="W129" s="38"/>
      <c r="X129" s="38"/>
      <c r="Y129" s="39"/>
      <c r="AK129" s="37">
        <v>1</v>
      </c>
      <c r="AL129" s="37">
        <v>1</v>
      </c>
      <c r="AO129" s="37"/>
      <c r="BB129" s="45">
        <f aca="true" t="shared" si="6" ref="BB129:BB141">SUM(W129:BA129)</f>
        <v>2</v>
      </c>
      <c r="BI129" s="24"/>
      <c r="BJ129" s="10"/>
      <c r="BK129" s="10"/>
      <c r="BL129" s="36"/>
    </row>
    <row r="130" spans="1:64" ht="15">
      <c r="A130" s="10" t="s">
        <v>0</v>
      </c>
      <c r="B130" s="10" t="s">
        <v>19</v>
      </c>
      <c r="C130" s="6">
        <v>400</v>
      </c>
      <c r="D130" s="2">
        <v>63.14</v>
      </c>
      <c r="E130" t="s">
        <v>189</v>
      </c>
      <c r="F130" s="10" t="s">
        <v>137</v>
      </c>
      <c r="G130" s="13" t="s">
        <v>190</v>
      </c>
      <c r="H130" s="10">
        <v>1985</v>
      </c>
      <c r="J130" t="s">
        <v>269</v>
      </c>
      <c r="K130" s="6" t="s">
        <v>7</v>
      </c>
      <c r="L130" s="6" t="s">
        <v>23</v>
      </c>
      <c r="M130" s="2">
        <v>1.54</v>
      </c>
      <c r="N130" s="10" t="s">
        <v>41</v>
      </c>
      <c r="O130" s="10" t="s">
        <v>42</v>
      </c>
      <c r="P130" s="75">
        <v>39994</v>
      </c>
      <c r="Q130">
        <v>1989</v>
      </c>
      <c r="S130" s="10" t="s">
        <v>320</v>
      </c>
      <c r="T130" s="87">
        <v>1991</v>
      </c>
      <c r="U130" s="74"/>
      <c r="V130" s="24"/>
      <c r="W130" s="38"/>
      <c r="X130" s="38"/>
      <c r="Y130" s="40"/>
      <c r="AA130" s="37">
        <v>1</v>
      </c>
      <c r="AO130" s="37"/>
      <c r="AQ130" s="37">
        <v>1</v>
      </c>
      <c r="BB130" s="45">
        <f t="shared" si="6"/>
        <v>2</v>
      </c>
      <c r="BI130" s="24"/>
      <c r="BJ130" s="10"/>
      <c r="BK130" s="10"/>
      <c r="BL130" s="36"/>
    </row>
    <row r="131" spans="1:64" ht="15">
      <c r="A131" s="10" t="s">
        <v>164</v>
      </c>
      <c r="B131" s="10" t="s">
        <v>19</v>
      </c>
      <c r="C131" s="6" t="s">
        <v>23</v>
      </c>
      <c r="D131" s="3">
        <v>1.4</v>
      </c>
      <c r="E131" t="s">
        <v>189</v>
      </c>
      <c r="F131" s="10" t="s">
        <v>137</v>
      </c>
      <c r="G131" s="13" t="s">
        <v>190</v>
      </c>
      <c r="H131" s="10">
        <v>1985</v>
      </c>
      <c r="J131" t="s">
        <v>479</v>
      </c>
      <c r="K131" s="6" t="s">
        <v>5</v>
      </c>
      <c r="L131" s="6" t="s">
        <v>179</v>
      </c>
      <c r="M131" s="2">
        <v>13.89</v>
      </c>
      <c r="N131" s="10" t="s">
        <v>41</v>
      </c>
      <c r="O131" s="10" t="s">
        <v>42</v>
      </c>
      <c r="P131" s="75">
        <v>39994</v>
      </c>
      <c r="Q131">
        <v>1989</v>
      </c>
      <c r="S131" s="10" t="s">
        <v>776</v>
      </c>
      <c r="T131" s="87">
        <v>2005</v>
      </c>
      <c r="U131" s="74"/>
      <c r="V131" s="24"/>
      <c r="W131" s="38"/>
      <c r="X131" s="38"/>
      <c r="Y131" s="40"/>
      <c r="AF131" s="37">
        <v>1</v>
      </c>
      <c r="AG131" s="37">
        <v>1</v>
      </c>
      <c r="AO131" s="37"/>
      <c r="BB131" s="45">
        <f t="shared" si="6"/>
        <v>2</v>
      </c>
      <c r="BI131" s="24"/>
      <c r="BJ131" s="10"/>
      <c r="BK131" s="10"/>
      <c r="BL131" s="36"/>
    </row>
    <row r="132" spans="1:64" ht="15">
      <c r="A132" s="10" t="s">
        <v>212</v>
      </c>
      <c r="B132" s="10" t="s">
        <v>19</v>
      </c>
      <c r="C132" s="6">
        <v>5000</v>
      </c>
      <c r="D132" s="2" t="s">
        <v>213</v>
      </c>
      <c r="E132" t="s">
        <v>189</v>
      </c>
      <c r="F132" s="10" t="s">
        <v>137</v>
      </c>
      <c r="G132" s="13" t="s">
        <v>190</v>
      </c>
      <c r="H132" s="10">
        <v>1985</v>
      </c>
      <c r="J132" t="s">
        <v>479</v>
      </c>
      <c r="K132" s="6" t="s">
        <v>5</v>
      </c>
      <c r="L132" s="6" t="s">
        <v>23</v>
      </c>
      <c r="M132" s="2">
        <v>1.34</v>
      </c>
      <c r="N132" s="10" t="s">
        <v>41</v>
      </c>
      <c r="O132" s="10" t="s">
        <v>42</v>
      </c>
      <c r="P132" s="75">
        <v>39994</v>
      </c>
      <c r="Q132">
        <v>1989</v>
      </c>
      <c r="S132" s="10" t="s">
        <v>124</v>
      </c>
      <c r="T132" s="87">
        <v>1981</v>
      </c>
      <c r="U132" s="74"/>
      <c r="V132" s="24"/>
      <c r="W132" s="38"/>
      <c r="X132" s="38"/>
      <c r="Y132" s="40"/>
      <c r="AO132" s="37"/>
      <c r="AW132" s="37">
        <v>2</v>
      </c>
      <c r="BB132" s="45">
        <f t="shared" si="6"/>
        <v>2</v>
      </c>
      <c r="BI132" s="24"/>
      <c r="BJ132" s="10"/>
      <c r="BK132" s="10"/>
      <c r="BL132" s="36"/>
    </row>
    <row r="133" spans="1:64" ht="15">
      <c r="A133" s="10" t="s">
        <v>215</v>
      </c>
      <c r="B133" s="10" t="s">
        <v>25</v>
      </c>
      <c r="C133" s="22" t="s">
        <v>230</v>
      </c>
      <c r="D133" s="23">
        <v>36</v>
      </c>
      <c r="E133" s="20" t="s">
        <v>189</v>
      </c>
      <c r="F133" s="10" t="s">
        <v>137</v>
      </c>
      <c r="G133" s="13" t="s">
        <v>190</v>
      </c>
      <c r="H133" s="10">
        <v>1985</v>
      </c>
      <c r="J133" t="s">
        <v>479</v>
      </c>
      <c r="K133" s="6" t="s">
        <v>5</v>
      </c>
      <c r="L133" s="6" t="s">
        <v>27</v>
      </c>
      <c r="M133" s="2">
        <v>4.51</v>
      </c>
      <c r="N133" s="10" t="s">
        <v>41</v>
      </c>
      <c r="O133" s="10" t="s">
        <v>42</v>
      </c>
      <c r="P133" s="75">
        <v>39995</v>
      </c>
      <c r="Q133">
        <v>1989</v>
      </c>
      <c r="S133" s="10" t="s">
        <v>264</v>
      </c>
      <c r="T133" s="87">
        <v>1986</v>
      </c>
      <c r="U133" s="74">
        <v>1989</v>
      </c>
      <c r="V133" s="24"/>
      <c r="W133" s="38"/>
      <c r="X133" s="38"/>
      <c r="Y133" s="39"/>
      <c r="AO133" s="37"/>
      <c r="AQ133" s="37">
        <v>1</v>
      </c>
      <c r="AZ133" s="37">
        <v>1</v>
      </c>
      <c r="BB133" s="45">
        <f t="shared" si="6"/>
        <v>2</v>
      </c>
      <c r="BI133" s="24"/>
      <c r="BJ133" s="10"/>
      <c r="BK133" s="10"/>
      <c r="BL133" s="36"/>
    </row>
    <row r="134" spans="1:64" ht="15">
      <c r="A134" s="10" t="s">
        <v>91</v>
      </c>
      <c r="B134" s="10" t="s">
        <v>25</v>
      </c>
      <c r="C134" s="6" t="s">
        <v>23</v>
      </c>
      <c r="D134" s="2">
        <v>1.46</v>
      </c>
      <c r="E134" t="s">
        <v>189</v>
      </c>
      <c r="F134" s="10" t="s">
        <v>137</v>
      </c>
      <c r="G134" s="13" t="s">
        <v>190</v>
      </c>
      <c r="H134" s="10">
        <v>1985</v>
      </c>
      <c r="J134" t="s">
        <v>494</v>
      </c>
      <c r="K134" s="6" t="s">
        <v>5</v>
      </c>
      <c r="L134" s="6">
        <v>5000</v>
      </c>
      <c r="M134" s="2" t="s">
        <v>495</v>
      </c>
      <c r="N134" s="10" t="s">
        <v>41</v>
      </c>
      <c r="O134" s="10" t="s">
        <v>42</v>
      </c>
      <c r="P134" s="75">
        <v>39995</v>
      </c>
      <c r="Q134">
        <v>1989</v>
      </c>
      <c r="S134" s="10" t="s">
        <v>388</v>
      </c>
      <c r="T134" s="87">
        <v>1993</v>
      </c>
      <c r="U134" s="74">
        <v>1994</v>
      </c>
      <c r="V134" s="24"/>
      <c r="W134" s="38"/>
      <c r="X134" s="38"/>
      <c r="Y134" s="42"/>
      <c r="AO134" s="37"/>
      <c r="AV134" s="37">
        <v>1</v>
      </c>
      <c r="BA134" s="37">
        <v>1</v>
      </c>
      <c r="BB134" s="45">
        <f t="shared" si="6"/>
        <v>2</v>
      </c>
      <c r="BI134" s="24"/>
      <c r="BJ134" s="10"/>
      <c r="BK134" s="10"/>
      <c r="BL134" s="36"/>
    </row>
    <row r="135" spans="1:64" ht="15">
      <c r="A135" s="10" t="s">
        <v>214</v>
      </c>
      <c r="B135" s="10" t="s">
        <v>25</v>
      </c>
      <c r="C135" s="6" t="s">
        <v>96</v>
      </c>
      <c r="D135" s="3">
        <v>2.2</v>
      </c>
      <c r="E135" t="s">
        <v>189</v>
      </c>
      <c r="F135" s="10" t="s">
        <v>137</v>
      </c>
      <c r="G135" s="13" t="s">
        <v>190</v>
      </c>
      <c r="H135" s="10">
        <v>1985</v>
      </c>
      <c r="J135" t="s">
        <v>487</v>
      </c>
      <c r="K135" s="6" t="s">
        <v>5</v>
      </c>
      <c r="L135" s="6">
        <v>800</v>
      </c>
      <c r="M135" s="2" t="s">
        <v>488</v>
      </c>
      <c r="N135" s="10" t="s">
        <v>41</v>
      </c>
      <c r="O135" s="10" t="s">
        <v>42</v>
      </c>
      <c r="P135" s="75">
        <v>39994</v>
      </c>
      <c r="Q135">
        <v>1989</v>
      </c>
      <c r="S135" s="10" t="s">
        <v>900</v>
      </c>
      <c r="T135" s="87">
        <v>2009</v>
      </c>
      <c r="U135" s="74"/>
      <c r="AB135" s="37">
        <v>1</v>
      </c>
      <c r="AC135" s="37">
        <v>1</v>
      </c>
      <c r="BB135" s="45">
        <f t="shared" si="6"/>
        <v>2</v>
      </c>
      <c r="BI135" s="24"/>
      <c r="BJ135" s="10"/>
      <c r="BK135" s="10"/>
      <c r="BL135" s="36"/>
    </row>
    <row r="136" spans="1:64" ht="15">
      <c r="A136" s="10" t="s">
        <v>113</v>
      </c>
      <c r="B136" s="10" t="s">
        <v>71</v>
      </c>
      <c r="C136" s="22">
        <v>100</v>
      </c>
      <c r="D136" s="24">
        <v>17.74</v>
      </c>
      <c r="E136" s="20" t="s">
        <v>189</v>
      </c>
      <c r="F136" s="10" t="s">
        <v>137</v>
      </c>
      <c r="G136" s="13" t="s">
        <v>190</v>
      </c>
      <c r="H136" s="10">
        <v>1985</v>
      </c>
      <c r="J136" t="s">
        <v>487</v>
      </c>
      <c r="K136" s="6" t="s">
        <v>5</v>
      </c>
      <c r="L136" s="6">
        <v>1500</v>
      </c>
      <c r="M136" s="2" t="s">
        <v>498</v>
      </c>
      <c r="N136" s="10" t="s">
        <v>41</v>
      </c>
      <c r="O136" s="10" t="s">
        <v>42</v>
      </c>
      <c r="P136" s="75">
        <v>39996</v>
      </c>
      <c r="Q136">
        <v>1989</v>
      </c>
      <c r="S136" s="10" t="s">
        <v>541</v>
      </c>
      <c r="T136" s="87">
        <v>1997</v>
      </c>
      <c r="U136" s="74">
        <v>2005</v>
      </c>
      <c r="V136" s="24"/>
      <c r="W136" s="38"/>
      <c r="X136" s="38"/>
      <c r="Y136" s="40"/>
      <c r="AG136" s="37">
        <v>1</v>
      </c>
      <c r="AM136" s="37">
        <v>1</v>
      </c>
      <c r="AO136" s="37"/>
      <c r="BB136" s="45">
        <f t="shared" si="6"/>
        <v>2</v>
      </c>
      <c r="BI136" s="23"/>
      <c r="BJ136" s="10"/>
      <c r="BK136" s="10"/>
      <c r="BL136" s="36"/>
    </row>
    <row r="137" spans="1:64" ht="15">
      <c r="A137" s="15" t="s">
        <v>113</v>
      </c>
      <c r="B137" s="15" t="s">
        <v>71</v>
      </c>
      <c r="C137" s="8">
        <v>200</v>
      </c>
      <c r="D137" s="9">
        <v>37.94</v>
      </c>
      <c r="E137" s="7" t="s">
        <v>189</v>
      </c>
      <c r="F137" s="15" t="s">
        <v>137</v>
      </c>
      <c r="G137" s="79" t="s">
        <v>190</v>
      </c>
      <c r="H137" s="15">
        <v>1985</v>
      </c>
      <c r="J137" t="s">
        <v>175</v>
      </c>
      <c r="K137" s="6" t="s">
        <v>12</v>
      </c>
      <c r="L137" s="6" t="s">
        <v>31</v>
      </c>
      <c r="M137" s="2">
        <v>10.45</v>
      </c>
      <c r="N137" s="10" t="s">
        <v>41</v>
      </c>
      <c r="O137" s="10" t="s">
        <v>42</v>
      </c>
      <c r="P137" s="75">
        <v>39996</v>
      </c>
      <c r="Q137">
        <v>1989</v>
      </c>
      <c r="S137" s="10" t="s">
        <v>201</v>
      </c>
      <c r="T137" s="87">
        <v>1985</v>
      </c>
      <c r="U137" s="74"/>
      <c r="V137" s="24"/>
      <c r="W137" s="39"/>
      <c r="X137" s="38"/>
      <c r="Y137" s="38"/>
      <c r="AE137" s="37">
        <v>1</v>
      </c>
      <c r="AF137" s="37">
        <v>1</v>
      </c>
      <c r="AO137" s="37"/>
      <c r="BB137" s="45">
        <f t="shared" si="6"/>
        <v>2</v>
      </c>
      <c r="BI137" s="24"/>
      <c r="BJ137" s="10"/>
      <c r="BK137" s="10"/>
      <c r="BL137" s="36"/>
    </row>
    <row r="138" spans="1:64" ht="15">
      <c r="A138" s="27" t="s">
        <v>243</v>
      </c>
      <c r="B138" s="27" t="s">
        <v>39</v>
      </c>
      <c r="C138" s="25" t="s">
        <v>128</v>
      </c>
      <c r="D138" s="26">
        <v>32.43</v>
      </c>
      <c r="E138" s="27" t="s">
        <v>234</v>
      </c>
      <c r="F138" s="27" t="s">
        <v>42</v>
      </c>
      <c r="G138" s="82">
        <v>39998</v>
      </c>
      <c r="H138" s="27">
        <v>1986</v>
      </c>
      <c r="J138" t="s">
        <v>499</v>
      </c>
      <c r="K138" s="6" t="s">
        <v>12</v>
      </c>
      <c r="L138" s="6">
        <v>1500</v>
      </c>
      <c r="M138" s="2" t="s">
        <v>500</v>
      </c>
      <c r="N138" s="10" t="s">
        <v>41</v>
      </c>
      <c r="O138" s="10" t="s">
        <v>42</v>
      </c>
      <c r="P138" s="75">
        <v>39996</v>
      </c>
      <c r="Q138">
        <v>1989</v>
      </c>
      <c r="S138" s="10" t="s">
        <v>38</v>
      </c>
      <c r="T138" s="87">
        <v>1981</v>
      </c>
      <c r="U138" s="74"/>
      <c r="V138" s="24"/>
      <c r="W138" s="38"/>
      <c r="X138" s="38"/>
      <c r="Y138" s="37">
        <v>1</v>
      </c>
      <c r="AA138" s="37">
        <v>1</v>
      </c>
      <c r="AO138" s="37"/>
      <c r="BB138" s="45">
        <f t="shared" si="6"/>
        <v>2</v>
      </c>
      <c r="BI138" s="24"/>
      <c r="BJ138" s="10"/>
      <c r="BK138" s="10"/>
      <c r="BL138" s="36"/>
    </row>
    <row r="139" spans="1:64" ht="15">
      <c r="A139" s="10" t="s">
        <v>244</v>
      </c>
      <c r="B139" s="10" t="s">
        <v>7</v>
      </c>
      <c r="C139" s="22" t="s">
        <v>128</v>
      </c>
      <c r="D139" s="24">
        <v>34.25</v>
      </c>
      <c r="E139" s="10" t="s">
        <v>234</v>
      </c>
      <c r="F139" s="10" t="s">
        <v>42</v>
      </c>
      <c r="G139" s="83">
        <v>39998</v>
      </c>
      <c r="H139" s="10">
        <v>1986</v>
      </c>
      <c r="J139" t="s">
        <v>80</v>
      </c>
      <c r="K139" s="6" t="s">
        <v>18</v>
      </c>
      <c r="L139" t="s">
        <v>27</v>
      </c>
      <c r="M139" s="2">
        <v>4.06</v>
      </c>
      <c r="N139" s="10" t="s">
        <v>41</v>
      </c>
      <c r="O139" s="10" t="s">
        <v>42</v>
      </c>
      <c r="P139" s="75">
        <v>39995</v>
      </c>
      <c r="Q139">
        <v>1989</v>
      </c>
      <c r="S139" s="20" t="s">
        <v>440</v>
      </c>
      <c r="T139" s="88">
        <v>1989</v>
      </c>
      <c r="U139" s="74"/>
      <c r="V139" s="24"/>
      <c r="W139" s="38"/>
      <c r="X139" s="38"/>
      <c r="Y139" s="40"/>
      <c r="AG139" s="37">
        <v>1</v>
      </c>
      <c r="AH139" s="37">
        <v>1</v>
      </c>
      <c r="AO139" s="37"/>
      <c r="BB139" s="45">
        <f t="shared" si="6"/>
        <v>2</v>
      </c>
      <c r="BI139" s="24"/>
      <c r="BJ139" s="10"/>
      <c r="BK139" s="10"/>
      <c r="BL139" s="72"/>
    </row>
    <row r="140" spans="1:64" ht="15">
      <c r="A140" s="10" t="s">
        <v>6</v>
      </c>
      <c r="B140" s="10" t="s">
        <v>5</v>
      </c>
      <c r="C140" s="22" t="s">
        <v>128</v>
      </c>
      <c r="D140" s="23">
        <v>34.5</v>
      </c>
      <c r="E140" s="10" t="s">
        <v>234</v>
      </c>
      <c r="F140" s="10" t="s">
        <v>42</v>
      </c>
      <c r="G140" s="83">
        <v>39998</v>
      </c>
      <c r="H140" s="10">
        <v>1986</v>
      </c>
      <c r="J140" t="s">
        <v>501</v>
      </c>
      <c r="K140" s="6" t="s">
        <v>18</v>
      </c>
      <c r="L140" t="s">
        <v>502</v>
      </c>
      <c r="M140" s="2">
        <v>9.87</v>
      </c>
      <c r="N140" s="10" t="s">
        <v>41</v>
      </c>
      <c r="O140" s="10" t="s">
        <v>42</v>
      </c>
      <c r="P140" s="75">
        <v>39996</v>
      </c>
      <c r="Q140">
        <v>1989</v>
      </c>
      <c r="S140" s="10" t="s">
        <v>634</v>
      </c>
      <c r="T140" s="87">
        <v>1999</v>
      </c>
      <c r="U140" s="74">
        <v>2001</v>
      </c>
      <c r="V140" s="24"/>
      <c r="W140" s="38"/>
      <c r="X140" s="38"/>
      <c r="Y140" s="39"/>
      <c r="AH140" s="37">
        <v>2</v>
      </c>
      <c r="AO140" s="37"/>
      <c r="BB140" s="45">
        <f t="shared" si="6"/>
        <v>2</v>
      </c>
      <c r="BI140" s="24"/>
      <c r="BJ140" s="10"/>
      <c r="BK140" s="10"/>
      <c r="BL140" s="72"/>
    </row>
    <row r="141" spans="1:64" ht="15">
      <c r="A141" s="10" t="s">
        <v>245</v>
      </c>
      <c r="B141" s="10" t="s">
        <v>12</v>
      </c>
      <c r="C141" s="22" t="s">
        <v>128</v>
      </c>
      <c r="D141" s="24">
        <v>36.53</v>
      </c>
      <c r="E141" s="10" t="s">
        <v>234</v>
      </c>
      <c r="F141" s="10" t="s">
        <v>42</v>
      </c>
      <c r="G141" s="83">
        <v>39998</v>
      </c>
      <c r="H141" s="10">
        <v>1986</v>
      </c>
      <c r="J141" t="s">
        <v>220</v>
      </c>
      <c r="K141" s="6" t="s">
        <v>18</v>
      </c>
      <c r="L141" t="s">
        <v>319</v>
      </c>
      <c r="M141" s="2">
        <v>25.44</v>
      </c>
      <c r="N141" s="10" t="s">
        <v>41</v>
      </c>
      <c r="O141" s="10" t="s">
        <v>42</v>
      </c>
      <c r="P141" s="75">
        <v>39994</v>
      </c>
      <c r="Q141">
        <v>1989</v>
      </c>
      <c r="S141" s="10" t="s">
        <v>95</v>
      </c>
      <c r="T141" s="87">
        <v>1981</v>
      </c>
      <c r="U141" s="74">
        <v>1983</v>
      </c>
      <c r="V141" s="23"/>
      <c r="W141" s="38"/>
      <c r="X141" s="38"/>
      <c r="Y141" s="40"/>
      <c r="AO141" s="37"/>
      <c r="AS141" s="37">
        <v>2</v>
      </c>
      <c r="BB141" s="45">
        <f t="shared" si="6"/>
        <v>2</v>
      </c>
      <c r="BI141" s="24"/>
      <c r="BJ141" s="10"/>
      <c r="BK141" s="10"/>
      <c r="BL141" s="72"/>
    </row>
    <row r="142" spans="1:64" ht="15">
      <c r="A142" s="10" t="s">
        <v>246</v>
      </c>
      <c r="B142" s="10" t="s">
        <v>18</v>
      </c>
      <c r="C142" s="22" t="s">
        <v>128</v>
      </c>
      <c r="D142" s="24">
        <v>38.46</v>
      </c>
      <c r="E142" s="10" t="s">
        <v>234</v>
      </c>
      <c r="F142" s="10" t="s">
        <v>42</v>
      </c>
      <c r="G142" s="83">
        <v>39998</v>
      </c>
      <c r="H142" s="10">
        <v>1986</v>
      </c>
      <c r="J142" t="s">
        <v>220</v>
      </c>
      <c r="K142" s="6" t="s">
        <v>18</v>
      </c>
      <c r="L142" t="s">
        <v>34</v>
      </c>
      <c r="M142" s="2">
        <v>25.56</v>
      </c>
      <c r="N142" s="10" t="s">
        <v>41</v>
      </c>
      <c r="O142" s="10" t="s">
        <v>42</v>
      </c>
      <c r="P142" s="75">
        <v>39995</v>
      </c>
      <c r="Q142">
        <v>1989</v>
      </c>
      <c r="S142" s="10" t="s">
        <v>1126</v>
      </c>
      <c r="T142" s="93">
        <v>2018</v>
      </c>
      <c r="U142" s="92"/>
      <c r="AK142" s="37">
        <v>1</v>
      </c>
      <c r="AL142" s="37">
        <v>1</v>
      </c>
      <c r="BB142" s="45">
        <f>SUM(AK142:BA142)</f>
        <v>2</v>
      </c>
      <c r="BI142" s="24"/>
      <c r="BJ142" s="10"/>
      <c r="BK142" s="10"/>
      <c r="BL142" s="72"/>
    </row>
    <row r="143" spans="1:64" ht="15">
      <c r="A143" s="10" t="s">
        <v>241</v>
      </c>
      <c r="B143" s="10" t="s">
        <v>25</v>
      </c>
      <c r="C143" s="22" t="s">
        <v>128</v>
      </c>
      <c r="D143" s="24">
        <v>45.57</v>
      </c>
      <c r="E143" s="10" t="s">
        <v>234</v>
      </c>
      <c r="F143" s="10" t="s">
        <v>42</v>
      </c>
      <c r="G143" s="83">
        <v>39998</v>
      </c>
      <c r="H143" s="10">
        <v>1986</v>
      </c>
      <c r="J143" t="s">
        <v>220</v>
      </c>
      <c r="K143" s="6" t="s">
        <v>18</v>
      </c>
      <c r="L143" t="s">
        <v>29</v>
      </c>
      <c r="M143" s="2">
        <v>8.55</v>
      </c>
      <c r="N143" s="10" t="s">
        <v>41</v>
      </c>
      <c r="O143" s="10" t="s">
        <v>42</v>
      </c>
      <c r="P143" s="75">
        <v>39996</v>
      </c>
      <c r="Q143">
        <v>1989</v>
      </c>
      <c r="S143" s="10" t="s">
        <v>693</v>
      </c>
      <c r="T143" s="87">
        <v>2002</v>
      </c>
      <c r="U143" s="74">
        <v>2005</v>
      </c>
      <c r="V143" s="24"/>
      <c r="W143" s="38"/>
      <c r="X143" s="38"/>
      <c r="Y143" s="40"/>
      <c r="AO143" s="37"/>
      <c r="AP143" s="37">
        <v>1</v>
      </c>
      <c r="AZ143" s="37">
        <v>1</v>
      </c>
      <c r="BB143" s="45">
        <f aca="true" t="shared" si="7" ref="BB143:BB173">SUM(W143:BA143)</f>
        <v>2</v>
      </c>
      <c r="BI143" s="24"/>
      <c r="BJ143" s="10"/>
      <c r="BK143" s="10"/>
      <c r="BL143" s="72"/>
    </row>
    <row r="144" spans="1:64" ht="15">
      <c r="A144" s="10" t="s">
        <v>48</v>
      </c>
      <c r="B144" s="10" t="s">
        <v>247</v>
      </c>
      <c r="C144" s="22" t="s">
        <v>128</v>
      </c>
      <c r="D144" s="24">
        <v>55.31</v>
      </c>
      <c r="E144" s="10" t="s">
        <v>234</v>
      </c>
      <c r="F144" s="10" t="s">
        <v>42</v>
      </c>
      <c r="G144" s="83">
        <v>39998</v>
      </c>
      <c r="H144" s="10">
        <v>1986</v>
      </c>
      <c r="J144" t="s">
        <v>58</v>
      </c>
      <c r="K144" s="6" t="s">
        <v>1</v>
      </c>
      <c r="L144" t="s">
        <v>34</v>
      </c>
      <c r="M144" s="2">
        <v>18.68</v>
      </c>
      <c r="N144" s="10" t="s">
        <v>41</v>
      </c>
      <c r="O144" s="10" t="s">
        <v>42</v>
      </c>
      <c r="P144" s="75">
        <v>39995</v>
      </c>
      <c r="Q144">
        <v>1989</v>
      </c>
      <c r="S144" s="10" t="s">
        <v>656</v>
      </c>
      <c r="T144" s="87">
        <v>2001</v>
      </c>
      <c r="U144" s="74"/>
      <c r="V144" s="24"/>
      <c r="W144" s="38"/>
      <c r="X144" s="38"/>
      <c r="Y144" s="40"/>
      <c r="AE144" s="37">
        <v>1</v>
      </c>
      <c r="AF144" s="37">
        <v>1</v>
      </c>
      <c r="AO144" s="37"/>
      <c r="BB144" s="45">
        <f t="shared" si="7"/>
        <v>2</v>
      </c>
      <c r="BI144" s="24"/>
      <c r="BJ144" s="10"/>
      <c r="BK144" s="10"/>
      <c r="BL144" s="72"/>
    </row>
    <row r="145" spans="1:64" ht="15">
      <c r="A145" s="10" t="s">
        <v>252</v>
      </c>
      <c r="B145" s="10" t="s">
        <v>12</v>
      </c>
      <c r="C145" s="22" t="s">
        <v>112</v>
      </c>
      <c r="D145" s="24">
        <v>54.53</v>
      </c>
      <c r="E145" s="10" t="s">
        <v>234</v>
      </c>
      <c r="F145" s="10" t="s">
        <v>42</v>
      </c>
      <c r="G145" s="83">
        <v>39999</v>
      </c>
      <c r="H145" s="10">
        <v>1986</v>
      </c>
      <c r="J145" t="s">
        <v>490</v>
      </c>
      <c r="K145" s="6" t="s">
        <v>1</v>
      </c>
      <c r="L145" s="6">
        <v>100</v>
      </c>
      <c r="M145" s="2">
        <v>16.83</v>
      </c>
      <c r="N145" s="10" t="s">
        <v>41</v>
      </c>
      <c r="O145" s="10" t="s">
        <v>42</v>
      </c>
      <c r="P145" s="75">
        <v>39995</v>
      </c>
      <c r="Q145">
        <v>1989</v>
      </c>
      <c r="S145" s="20" t="s">
        <v>16</v>
      </c>
      <c r="T145" s="88">
        <v>1979</v>
      </c>
      <c r="U145" s="74">
        <v>1988</v>
      </c>
      <c r="V145" s="24"/>
      <c r="W145" s="38"/>
      <c r="X145" s="38"/>
      <c r="Y145" s="40"/>
      <c r="AK145" s="37">
        <v>1</v>
      </c>
      <c r="AL145" s="37">
        <v>1</v>
      </c>
      <c r="AO145" s="37"/>
      <c r="BB145" s="45">
        <f t="shared" si="7"/>
        <v>2</v>
      </c>
      <c r="BI145" s="24"/>
      <c r="BJ145" s="10"/>
      <c r="BK145" s="10"/>
      <c r="BL145" s="72"/>
    </row>
    <row r="146" spans="1:64" ht="15">
      <c r="A146" s="10" t="s">
        <v>253</v>
      </c>
      <c r="B146" s="10" t="s">
        <v>19</v>
      </c>
      <c r="C146" s="22" t="s">
        <v>112</v>
      </c>
      <c r="D146" s="23">
        <v>58.5</v>
      </c>
      <c r="E146" s="10" t="s">
        <v>234</v>
      </c>
      <c r="F146" s="10" t="s">
        <v>42</v>
      </c>
      <c r="G146" s="83">
        <v>39999</v>
      </c>
      <c r="H146" s="10">
        <v>1986</v>
      </c>
      <c r="J146" t="s">
        <v>490</v>
      </c>
      <c r="K146" s="6" t="s">
        <v>1</v>
      </c>
      <c r="L146" s="6" t="s">
        <v>503</v>
      </c>
      <c r="M146" s="2">
        <v>8.66</v>
      </c>
      <c r="N146" s="10" t="s">
        <v>41</v>
      </c>
      <c r="O146" s="10" t="s">
        <v>42</v>
      </c>
      <c r="P146" s="75">
        <v>39996</v>
      </c>
      <c r="Q146">
        <v>1989</v>
      </c>
      <c r="S146" s="20" t="s">
        <v>344</v>
      </c>
      <c r="T146" s="88">
        <v>1989</v>
      </c>
      <c r="U146" s="74">
        <v>1991</v>
      </c>
      <c r="V146" s="23"/>
      <c r="W146" s="38"/>
      <c r="X146" s="38"/>
      <c r="Y146" s="40"/>
      <c r="AO146" s="37"/>
      <c r="AP146" s="37">
        <v>2</v>
      </c>
      <c r="BB146" s="45">
        <f t="shared" si="7"/>
        <v>2</v>
      </c>
      <c r="BI146" s="24"/>
      <c r="BJ146" s="10"/>
      <c r="BK146" s="10"/>
      <c r="BL146" s="72"/>
    </row>
    <row r="147" spans="1:64" ht="15">
      <c r="A147" s="10" t="s">
        <v>113</v>
      </c>
      <c r="B147" s="10" t="s">
        <v>247</v>
      </c>
      <c r="C147" s="22" t="s">
        <v>112</v>
      </c>
      <c r="D147" s="24">
        <v>66.46</v>
      </c>
      <c r="E147" s="10" t="s">
        <v>234</v>
      </c>
      <c r="F147" s="10" t="s">
        <v>42</v>
      </c>
      <c r="G147" s="83">
        <v>39999</v>
      </c>
      <c r="H147" s="10">
        <v>1986</v>
      </c>
      <c r="J147" t="s">
        <v>37</v>
      </c>
      <c r="K147" s="6" t="s">
        <v>1</v>
      </c>
      <c r="L147" s="6" t="s">
        <v>29</v>
      </c>
      <c r="M147" s="3">
        <v>7.8</v>
      </c>
      <c r="N147" s="10" t="s">
        <v>41</v>
      </c>
      <c r="O147" s="10" t="s">
        <v>42</v>
      </c>
      <c r="P147" s="75">
        <v>39996</v>
      </c>
      <c r="Q147">
        <v>1989</v>
      </c>
      <c r="S147" s="20" t="s">
        <v>463</v>
      </c>
      <c r="T147" s="88">
        <v>1989</v>
      </c>
      <c r="U147" s="74"/>
      <c r="V147" s="24"/>
      <c r="W147" s="38"/>
      <c r="X147" s="38"/>
      <c r="Y147" s="40"/>
      <c r="AO147" s="37"/>
      <c r="AP147" s="37">
        <v>1</v>
      </c>
      <c r="AQ147" s="37">
        <v>1</v>
      </c>
      <c r="BB147" s="45">
        <f t="shared" si="7"/>
        <v>2</v>
      </c>
      <c r="BI147" s="23"/>
      <c r="BJ147" s="10"/>
      <c r="BK147" s="10"/>
      <c r="BL147" s="72"/>
    </row>
    <row r="148" spans="1:64" ht="15">
      <c r="A148" s="10" t="s">
        <v>132</v>
      </c>
      <c r="B148" s="10" t="s">
        <v>7</v>
      </c>
      <c r="C148" s="22" t="s">
        <v>133</v>
      </c>
      <c r="D148" s="24" t="s">
        <v>259</v>
      </c>
      <c r="E148" s="10" t="s">
        <v>234</v>
      </c>
      <c r="F148" s="10" t="s">
        <v>42</v>
      </c>
      <c r="G148" s="22" t="s">
        <v>256</v>
      </c>
      <c r="H148" s="10">
        <v>1986</v>
      </c>
      <c r="J148" t="s">
        <v>480</v>
      </c>
      <c r="K148" s="6" t="s">
        <v>1</v>
      </c>
      <c r="L148" s="6">
        <v>800</v>
      </c>
      <c r="M148" s="2" t="s">
        <v>481</v>
      </c>
      <c r="N148" s="10" t="s">
        <v>41</v>
      </c>
      <c r="O148" s="10" t="s">
        <v>42</v>
      </c>
      <c r="P148" s="75">
        <v>39994</v>
      </c>
      <c r="Q148">
        <v>1989</v>
      </c>
      <c r="S148" s="20" t="s">
        <v>459</v>
      </c>
      <c r="T148" s="88">
        <v>1989</v>
      </c>
      <c r="U148" s="74"/>
      <c r="V148" s="24"/>
      <c r="W148" s="38"/>
      <c r="X148" s="38"/>
      <c r="Y148" s="40"/>
      <c r="AO148" s="37"/>
      <c r="AP148" s="37">
        <v>1</v>
      </c>
      <c r="AQ148" s="37">
        <v>1</v>
      </c>
      <c r="BB148" s="45">
        <f t="shared" si="7"/>
        <v>2</v>
      </c>
      <c r="BI148" s="24"/>
      <c r="BJ148" s="10"/>
      <c r="BK148" s="10"/>
      <c r="BL148" s="72"/>
    </row>
    <row r="149" spans="1:64" ht="15">
      <c r="A149" s="10" t="s">
        <v>138</v>
      </c>
      <c r="B149" s="10" t="s">
        <v>5</v>
      </c>
      <c r="C149" s="22" t="s">
        <v>133</v>
      </c>
      <c r="D149" s="24" t="s">
        <v>262</v>
      </c>
      <c r="E149" s="10" t="s">
        <v>234</v>
      </c>
      <c r="F149" s="10" t="s">
        <v>42</v>
      </c>
      <c r="G149" s="22" t="s">
        <v>256</v>
      </c>
      <c r="H149" s="10">
        <v>1986</v>
      </c>
      <c r="J149" s="7" t="s">
        <v>480</v>
      </c>
      <c r="K149" s="8" t="s">
        <v>1</v>
      </c>
      <c r="L149" s="8">
        <v>5000</v>
      </c>
      <c r="M149" s="9" t="s">
        <v>496</v>
      </c>
      <c r="N149" s="15" t="s">
        <v>41</v>
      </c>
      <c r="O149" s="15" t="s">
        <v>42</v>
      </c>
      <c r="P149" s="76">
        <v>39995</v>
      </c>
      <c r="Q149" s="7">
        <v>1989</v>
      </c>
      <c r="S149" s="10" t="s">
        <v>208</v>
      </c>
      <c r="T149" s="87">
        <v>1985</v>
      </c>
      <c r="U149" s="74"/>
      <c r="V149" s="24"/>
      <c r="W149" s="39"/>
      <c r="X149" s="38"/>
      <c r="Y149" s="38"/>
      <c r="AB149" s="37">
        <v>1</v>
      </c>
      <c r="AC149" s="37">
        <v>1</v>
      </c>
      <c r="AO149" s="37"/>
      <c r="BB149" s="45">
        <f t="shared" si="7"/>
        <v>2</v>
      </c>
      <c r="BI149" s="24"/>
      <c r="BJ149" s="10"/>
      <c r="BK149" s="10"/>
      <c r="BL149" s="72"/>
    </row>
    <row r="150" spans="1:64" ht="15">
      <c r="A150" s="10" t="s">
        <v>260</v>
      </c>
      <c r="B150" s="10" t="s">
        <v>12</v>
      </c>
      <c r="C150" s="22" t="s">
        <v>133</v>
      </c>
      <c r="D150" s="24" t="s">
        <v>261</v>
      </c>
      <c r="E150" s="10" t="s">
        <v>234</v>
      </c>
      <c r="F150" s="10" t="s">
        <v>42</v>
      </c>
      <c r="G150" s="22" t="s">
        <v>256</v>
      </c>
      <c r="H150" s="10">
        <v>1986</v>
      </c>
      <c r="J150" s="10" t="s">
        <v>175</v>
      </c>
      <c r="K150" s="10" t="s">
        <v>18</v>
      </c>
      <c r="L150" s="6" t="s">
        <v>143</v>
      </c>
      <c r="M150" s="2" t="s">
        <v>300</v>
      </c>
      <c r="N150" s="10" t="s">
        <v>301</v>
      </c>
      <c r="O150" s="10" t="s">
        <v>137</v>
      </c>
      <c r="P150" s="75" t="s">
        <v>302</v>
      </c>
      <c r="Q150" s="10">
        <v>1990</v>
      </c>
      <c r="S150" s="10" t="s">
        <v>338</v>
      </c>
      <c r="T150" s="87">
        <v>1991</v>
      </c>
      <c r="U150" s="74">
        <v>2001</v>
      </c>
      <c r="V150" s="24"/>
      <c r="W150" s="38"/>
      <c r="X150" s="38"/>
      <c r="Y150" s="40"/>
      <c r="AO150" s="37"/>
      <c r="AT150" s="37">
        <v>1</v>
      </c>
      <c r="AU150" s="37">
        <v>1</v>
      </c>
      <c r="BB150" s="45">
        <f t="shared" si="7"/>
        <v>2</v>
      </c>
      <c r="BI150" s="24"/>
      <c r="BJ150" s="10"/>
      <c r="BK150" s="10"/>
      <c r="BL150" s="72"/>
    </row>
    <row r="151" spans="1:64" ht="15">
      <c r="A151" s="10" t="s">
        <v>140</v>
      </c>
      <c r="B151" s="10" t="s">
        <v>19</v>
      </c>
      <c r="C151" s="22" t="s">
        <v>133</v>
      </c>
      <c r="D151" s="24" t="s">
        <v>263</v>
      </c>
      <c r="E151" s="10" t="s">
        <v>234</v>
      </c>
      <c r="F151" s="10" t="s">
        <v>42</v>
      </c>
      <c r="G151" s="22" t="s">
        <v>256</v>
      </c>
      <c r="H151" s="10">
        <v>1986</v>
      </c>
      <c r="J151" s="10" t="s">
        <v>303</v>
      </c>
      <c r="K151" s="10" t="s">
        <v>5</v>
      </c>
      <c r="L151" s="6" t="s">
        <v>143</v>
      </c>
      <c r="M151" s="2" t="s">
        <v>304</v>
      </c>
      <c r="N151" s="10" t="s">
        <v>301</v>
      </c>
      <c r="O151" s="10" t="s">
        <v>137</v>
      </c>
      <c r="P151" s="75" t="s">
        <v>302</v>
      </c>
      <c r="Q151" s="10">
        <v>1990</v>
      </c>
      <c r="S151" s="10" t="s">
        <v>732</v>
      </c>
      <c r="T151" s="87">
        <v>2005</v>
      </c>
      <c r="U151" s="74"/>
      <c r="V151" s="24"/>
      <c r="W151" s="38"/>
      <c r="X151" s="38"/>
      <c r="Y151" s="40"/>
      <c r="AG151" s="37">
        <v>1</v>
      </c>
      <c r="AM151" s="37">
        <v>1</v>
      </c>
      <c r="AO151" s="37"/>
      <c r="BB151" s="45">
        <f t="shared" si="7"/>
        <v>2</v>
      </c>
      <c r="BI151" s="24"/>
      <c r="BJ151" s="10"/>
      <c r="BK151" s="10"/>
      <c r="BL151" s="72"/>
    </row>
    <row r="152" spans="1:64" ht="15">
      <c r="A152" s="10" t="s">
        <v>264</v>
      </c>
      <c r="B152" s="10" t="s">
        <v>25</v>
      </c>
      <c r="C152" s="22" t="s">
        <v>133</v>
      </c>
      <c r="D152" s="24" t="s">
        <v>265</v>
      </c>
      <c r="E152" s="10" t="s">
        <v>234</v>
      </c>
      <c r="F152" s="10" t="s">
        <v>42</v>
      </c>
      <c r="G152" s="22" t="s">
        <v>256</v>
      </c>
      <c r="H152" s="10">
        <v>1986</v>
      </c>
      <c r="J152" s="15" t="s">
        <v>309</v>
      </c>
      <c r="K152" s="15" t="s">
        <v>310</v>
      </c>
      <c r="L152" s="8" t="s">
        <v>249</v>
      </c>
      <c r="M152" s="9">
        <v>40.42</v>
      </c>
      <c r="N152" s="15" t="s">
        <v>301</v>
      </c>
      <c r="O152" s="15" t="s">
        <v>137</v>
      </c>
      <c r="P152" s="76">
        <v>40021</v>
      </c>
      <c r="Q152" s="15">
        <v>1990</v>
      </c>
      <c r="S152" s="20" t="s">
        <v>22</v>
      </c>
      <c r="T152" s="88">
        <v>1979</v>
      </c>
      <c r="U152" s="74">
        <v>1981</v>
      </c>
      <c r="V152" s="23"/>
      <c r="W152" s="39"/>
      <c r="X152" s="39"/>
      <c r="Y152" s="39"/>
      <c r="AO152" s="37"/>
      <c r="AP152" s="37">
        <v>2</v>
      </c>
      <c r="BB152" s="45">
        <f t="shared" si="7"/>
        <v>2</v>
      </c>
      <c r="BI152" s="24"/>
      <c r="BJ152" s="10"/>
      <c r="BK152" s="10"/>
      <c r="BL152" s="72"/>
    </row>
    <row r="153" spans="1:64" ht="15">
      <c r="A153" s="10" t="s">
        <v>236</v>
      </c>
      <c r="B153" s="10" t="s">
        <v>7</v>
      </c>
      <c r="C153" s="22" t="s">
        <v>187</v>
      </c>
      <c r="D153" s="24" t="s">
        <v>237</v>
      </c>
      <c r="E153" s="10" t="s">
        <v>234</v>
      </c>
      <c r="F153" s="10" t="s">
        <v>42</v>
      </c>
      <c r="G153" s="83">
        <v>40000</v>
      </c>
      <c r="H153" s="10">
        <v>1986</v>
      </c>
      <c r="J153" s="10" t="s">
        <v>254</v>
      </c>
      <c r="K153" s="10" t="s">
        <v>5</v>
      </c>
      <c r="L153" s="6" t="s">
        <v>31</v>
      </c>
      <c r="M153" s="2">
        <v>7.45</v>
      </c>
      <c r="N153" s="10" t="s">
        <v>312</v>
      </c>
      <c r="O153" s="10" t="s">
        <v>126</v>
      </c>
      <c r="P153" s="75" t="s">
        <v>313</v>
      </c>
      <c r="Q153" s="10">
        <v>1991</v>
      </c>
      <c r="S153" s="10" t="s">
        <v>818</v>
      </c>
      <c r="T153" s="87">
        <v>2005</v>
      </c>
      <c r="U153" s="74">
        <v>2013</v>
      </c>
      <c r="V153" s="24"/>
      <c r="W153" s="38"/>
      <c r="X153" s="38"/>
      <c r="Y153" s="40"/>
      <c r="AE153" s="37">
        <v>1</v>
      </c>
      <c r="AF153" s="37">
        <v>1</v>
      </c>
      <c r="AO153" s="37"/>
      <c r="BB153" s="45">
        <f t="shared" si="7"/>
        <v>2</v>
      </c>
      <c r="BI153" s="24"/>
      <c r="BJ153" s="10"/>
      <c r="BK153" s="10"/>
      <c r="BL153" s="72"/>
    </row>
    <row r="154" spans="1:64" ht="15">
      <c r="A154" s="10" t="s">
        <v>186</v>
      </c>
      <c r="B154" s="10" t="s">
        <v>5</v>
      </c>
      <c r="C154" s="22" t="s">
        <v>187</v>
      </c>
      <c r="D154" s="24" t="s">
        <v>238</v>
      </c>
      <c r="E154" s="10" t="s">
        <v>234</v>
      </c>
      <c r="F154" s="10" t="s">
        <v>42</v>
      </c>
      <c r="G154" s="83">
        <v>40000</v>
      </c>
      <c r="H154" s="10">
        <v>1986</v>
      </c>
      <c r="J154" s="10" t="s">
        <v>59</v>
      </c>
      <c r="K154" s="10" t="s">
        <v>5</v>
      </c>
      <c r="L154" s="6">
        <v>800</v>
      </c>
      <c r="M154" s="2" t="s">
        <v>314</v>
      </c>
      <c r="N154" s="10" t="s">
        <v>312</v>
      </c>
      <c r="O154" s="10" t="s">
        <v>126</v>
      </c>
      <c r="P154" s="75" t="s">
        <v>313</v>
      </c>
      <c r="Q154" s="10">
        <v>1991</v>
      </c>
      <c r="S154" s="10" t="s">
        <v>996</v>
      </c>
      <c r="T154" s="91">
        <v>2013</v>
      </c>
      <c r="U154" s="92"/>
      <c r="AT154" s="37">
        <v>1</v>
      </c>
      <c r="AU154" s="37">
        <v>1</v>
      </c>
      <c r="BB154" s="45">
        <f t="shared" si="7"/>
        <v>2</v>
      </c>
      <c r="BI154" s="23"/>
      <c r="BJ154" s="10"/>
      <c r="BK154" s="10"/>
      <c r="BL154" s="72"/>
    </row>
    <row r="155" spans="1:64" ht="15">
      <c r="A155" s="10" t="s">
        <v>239</v>
      </c>
      <c r="B155" s="10" t="s">
        <v>18</v>
      </c>
      <c r="C155" s="22" t="s">
        <v>187</v>
      </c>
      <c r="D155" s="24" t="s">
        <v>240</v>
      </c>
      <c r="E155" s="10" t="s">
        <v>234</v>
      </c>
      <c r="F155" s="10" t="s">
        <v>42</v>
      </c>
      <c r="G155" s="83">
        <v>40000</v>
      </c>
      <c r="H155" s="10">
        <v>1986</v>
      </c>
      <c r="J155" s="10" t="s">
        <v>59</v>
      </c>
      <c r="K155" s="10" t="s">
        <v>5</v>
      </c>
      <c r="L155" s="6">
        <v>1500</v>
      </c>
      <c r="M155" s="2" t="s">
        <v>315</v>
      </c>
      <c r="N155" s="10" t="s">
        <v>312</v>
      </c>
      <c r="O155" s="10" t="s">
        <v>126</v>
      </c>
      <c r="P155" s="75" t="s">
        <v>313</v>
      </c>
      <c r="Q155" s="10">
        <v>1991</v>
      </c>
      <c r="S155" s="10" t="s">
        <v>328</v>
      </c>
      <c r="T155" s="87">
        <v>1991</v>
      </c>
      <c r="U155" s="74"/>
      <c r="V155" s="24"/>
      <c r="W155" s="38"/>
      <c r="X155" s="38"/>
      <c r="Y155" s="40"/>
      <c r="AF155" s="37">
        <v>1</v>
      </c>
      <c r="AG155" s="37">
        <v>1</v>
      </c>
      <c r="AO155" s="37"/>
      <c r="BB155" s="45">
        <f t="shared" si="7"/>
        <v>2</v>
      </c>
      <c r="BI155" s="24"/>
      <c r="BJ155" s="10"/>
      <c r="BK155" s="10"/>
      <c r="BL155" s="72"/>
    </row>
    <row r="156" spans="1:64" ht="15">
      <c r="A156" s="15" t="s">
        <v>241</v>
      </c>
      <c r="B156" s="15" t="s">
        <v>25</v>
      </c>
      <c r="C156" s="8" t="s">
        <v>187</v>
      </c>
      <c r="D156" s="9" t="s">
        <v>242</v>
      </c>
      <c r="E156" s="15" t="s">
        <v>234</v>
      </c>
      <c r="F156" s="15" t="s">
        <v>42</v>
      </c>
      <c r="G156" s="76">
        <v>40000</v>
      </c>
      <c r="H156" s="15">
        <v>1986</v>
      </c>
      <c r="J156" s="10" t="s">
        <v>97</v>
      </c>
      <c r="K156" s="10" t="s">
        <v>12</v>
      </c>
      <c r="L156" s="6">
        <v>100</v>
      </c>
      <c r="M156" s="2">
        <v>14.94</v>
      </c>
      <c r="N156" s="10" t="s">
        <v>312</v>
      </c>
      <c r="O156" s="10" t="s">
        <v>126</v>
      </c>
      <c r="P156" s="75" t="s">
        <v>313</v>
      </c>
      <c r="Q156" s="10">
        <v>1991</v>
      </c>
      <c r="S156" s="10" t="s">
        <v>72</v>
      </c>
      <c r="T156" s="87">
        <v>1981</v>
      </c>
      <c r="U156" s="74"/>
      <c r="V156" s="24"/>
      <c r="W156" s="38"/>
      <c r="X156" s="38"/>
      <c r="Y156" s="40"/>
      <c r="AK156" s="37">
        <v>1</v>
      </c>
      <c r="AL156" s="37">
        <v>1</v>
      </c>
      <c r="AO156" s="37"/>
      <c r="BB156" s="45">
        <f t="shared" si="7"/>
        <v>2</v>
      </c>
      <c r="BI156" s="24"/>
      <c r="BJ156" s="10"/>
      <c r="BK156" s="10"/>
      <c r="BL156" s="72"/>
    </row>
    <row r="157" spans="1:64" ht="15">
      <c r="A157" s="10" t="s">
        <v>273</v>
      </c>
      <c r="B157" s="10" t="s">
        <v>39</v>
      </c>
      <c r="C157" s="6" t="s">
        <v>74</v>
      </c>
      <c r="D157" s="2">
        <v>57.31</v>
      </c>
      <c r="E157" s="10" t="s">
        <v>266</v>
      </c>
      <c r="F157" s="10" t="s">
        <v>3</v>
      </c>
      <c r="G157" s="75">
        <v>40026</v>
      </c>
      <c r="H157" s="10">
        <v>1987</v>
      </c>
      <c r="J157" s="10" t="s">
        <v>97</v>
      </c>
      <c r="K157" s="10" t="s">
        <v>12</v>
      </c>
      <c r="L157" s="6">
        <v>200</v>
      </c>
      <c r="M157" s="2">
        <v>30.7</v>
      </c>
      <c r="N157" s="10" t="s">
        <v>312</v>
      </c>
      <c r="O157" s="10" t="s">
        <v>126</v>
      </c>
      <c r="P157" s="75" t="s">
        <v>313</v>
      </c>
      <c r="Q157" s="10">
        <v>1991</v>
      </c>
      <c r="S157" s="20" t="s">
        <v>452</v>
      </c>
      <c r="T157" s="88">
        <v>1989</v>
      </c>
      <c r="U157" s="74"/>
      <c r="V157" s="58"/>
      <c r="W157" s="38"/>
      <c r="X157" s="38"/>
      <c r="Y157" s="38">
        <v>1</v>
      </c>
      <c r="AA157" s="37">
        <v>1</v>
      </c>
      <c r="AO157" s="37"/>
      <c r="BB157" s="45">
        <f t="shared" si="7"/>
        <v>2</v>
      </c>
      <c r="BI157" s="24"/>
      <c r="BJ157" s="10"/>
      <c r="BK157" s="10"/>
      <c r="BL157" s="72"/>
    </row>
    <row r="158" spans="1:64" ht="15">
      <c r="A158" s="10" t="s">
        <v>280</v>
      </c>
      <c r="B158" s="10" t="s">
        <v>39</v>
      </c>
      <c r="C158" s="6" t="s">
        <v>23</v>
      </c>
      <c r="D158" s="2">
        <v>1.89</v>
      </c>
      <c r="E158" s="10" t="s">
        <v>266</v>
      </c>
      <c r="F158" s="10" t="s">
        <v>3</v>
      </c>
      <c r="G158" s="75">
        <v>40026</v>
      </c>
      <c r="H158" s="10">
        <v>1987</v>
      </c>
      <c r="J158" s="10" t="s">
        <v>97</v>
      </c>
      <c r="K158" s="10" t="s">
        <v>12</v>
      </c>
      <c r="L158" s="6">
        <v>400</v>
      </c>
      <c r="M158" s="3">
        <v>71.1</v>
      </c>
      <c r="N158" s="10" t="s">
        <v>312</v>
      </c>
      <c r="O158" s="10" t="s">
        <v>126</v>
      </c>
      <c r="P158" s="75" t="s">
        <v>313</v>
      </c>
      <c r="Q158" s="10">
        <v>1991</v>
      </c>
      <c r="S158" s="10" t="s">
        <v>286</v>
      </c>
      <c r="T158" s="87">
        <v>1987</v>
      </c>
      <c r="U158" s="74">
        <v>1989</v>
      </c>
      <c r="V158" s="23"/>
      <c r="W158" s="38"/>
      <c r="X158" s="38"/>
      <c r="Y158" s="40"/>
      <c r="AO158" s="37"/>
      <c r="AR158" s="37">
        <v>2</v>
      </c>
      <c r="BB158" s="45">
        <f t="shared" si="7"/>
        <v>2</v>
      </c>
      <c r="BI158" s="23"/>
      <c r="BJ158" s="10"/>
      <c r="BK158" s="10"/>
      <c r="BL158" s="72"/>
    </row>
    <row r="159" spans="1:64" ht="15">
      <c r="A159" s="10" t="s">
        <v>92</v>
      </c>
      <c r="B159" s="10" t="s">
        <v>7</v>
      </c>
      <c r="C159" s="6" t="s">
        <v>23</v>
      </c>
      <c r="D159" s="3">
        <v>1.8</v>
      </c>
      <c r="E159" s="10" t="s">
        <v>266</v>
      </c>
      <c r="F159" s="10" t="s">
        <v>3</v>
      </c>
      <c r="G159" s="75">
        <v>40026</v>
      </c>
      <c r="H159" s="10">
        <v>1987</v>
      </c>
      <c r="J159" s="10" t="s">
        <v>61</v>
      </c>
      <c r="K159" s="10" t="s">
        <v>12</v>
      </c>
      <c r="L159" s="6">
        <v>800</v>
      </c>
      <c r="M159" s="2" t="s">
        <v>316</v>
      </c>
      <c r="N159" s="10" t="s">
        <v>312</v>
      </c>
      <c r="O159" s="10" t="s">
        <v>126</v>
      </c>
      <c r="P159" s="75" t="s">
        <v>313</v>
      </c>
      <c r="Q159" s="10">
        <v>1991</v>
      </c>
      <c r="S159" s="10" t="s">
        <v>69</v>
      </c>
      <c r="T159" s="87">
        <v>1981</v>
      </c>
      <c r="U159" s="74"/>
      <c r="V159" s="24"/>
      <c r="W159" s="38"/>
      <c r="X159" s="38"/>
      <c r="Y159" s="40"/>
      <c r="AO159" s="37"/>
      <c r="AU159" s="37">
        <v>1</v>
      </c>
      <c r="AV159" s="37">
        <v>1</v>
      </c>
      <c r="BB159" s="45">
        <f t="shared" si="7"/>
        <v>2</v>
      </c>
      <c r="BI159" s="24"/>
      <c r="BJ159" s="10"/>
      <c r="BK159" s="10"/>
      <c r="BL159" s="72"/>
    </row>
    <row r="160" spans="1:64" ht="15">
      <c r="A160" s="10" t="s">
        <v>153</v>
      </c>
      <c r="B160" s="10" t="s">
        <v>7</v>
      </c>
      <c r="C160" s="6">
        <v>5000</v>
      </c>
      <c r="D160" s="2" t="s">
        <v>272</v>
      </c>
      <c r="E160" s="10" t="s">
        <v>266</v>
      </c>
      <c r="F160" s="10" t="s">
        <v>3</v>
      </c>
      <c r="G160" s="75">
        <v>40025</v>
      </c>
      <c r="H160" s="10">
        <v>1987</v>
      </c>
      <c r="J160" s="10" t="s">
        <v>61</v>
      </c>
      <c r="K160" s="10" t="s">
        <v>12</v>
      </c>
      <c r="L160" s="6">
        <v>1500</v>
      </c>
      <c r="M160" s="2" t="s">
        <v>317</v>
      </c>
      <c r="N160" s="10" t="s">
        <v>312</v>
      </c>
      <c r="O160" s="10" t="s">
        <v>126</v>
      </c>
      <c r="P160" s="75" t="s">
        <v>313</v>
      </c>
      <c r="Q160" s="10">
        <v>1991</v>
      </c>
      <c r="S160" s="10" t="s">
        <v>377</v>
      </c>
      <c r="T160" s="87">
        <v>1993</v>
      </c>
      <c r="U160" s="74"/>
      <c r="V160" s="24"/>
      <c r="W160" s="38"/>
      <c r="X160" s="38"/>
      <c r="Y160" s="42"/>
      <c r="AG160" s="37">
        <v>1</v>
      </c>
      <c r="AH160" s="37">
        <v>1</v>
      </c>
      <c r="AO160" s="37"/>
      <c r="BB160" s="45">
        <f t="shared" si="7"/>
        <v>2</v>
      </c>
      <c r="BI160" s="24"/>
      <c r="BJ160" s="10"/>
      <c r="BK160" s="10"/>
      <c r="BL160" s="32"/>
    </row>
    <row r="161" spans="1:64" ht="15">
      <c r="A161" s="10" t="s">
        <v>153</v>
      </c>
      <c r="B161" s="10" t="s">
        <v>7</v>
      </c>
      <c r="C161" s="6" t="s">
        <v>9</v>
      </c>
      <c r="D161" s="2" t="s">
        <v>277</v>
      </c>
      <c r="E161" s="10" t="s">
        <v>266</v>
      </c>
      <c r="F161" s="10" t="s">
        <v>3</v>
      </c>
      <c r="G161" s="75">
        <v>40026</v>
      </c>
      <c r="H161" s="10">
        <v>1987</v>
      </c>
      <c r="J161" s="10" t="s">
        <v>80</v>
      </c>
      <c r="K161" s="10" t="s">
        <v>18</v>
      </c>
      <c r="L161" s="6" t="s">
        <v>318</v>
      </c>
      <c r="M161" s="2">
        <v>61.06</v>
      </c>
      <c r="N161" s="10" t="s">
        <v>312</v>
      </c>
      <c r="O161" s="10" t="s">
        <v>126</v>
      </c>
      <c r="P161" s="75" t="s">
        <v>313</v>
      </c>
      <c r="Q161" s="10">
        <v>1991</v>
      </c>
      <c r="S161" s="10" t="s">
        <v>659</v>
      </c>
      <c r="T161" s="87">
        <v>2001</v>
      </c>
      <c r="U161" s="74"/>
      <c r="V161" s="24"/>
      <c r="W161" s="38"/>
      <c r="X161" s="38"/>
      <c r="Y161" s="40"/>
      <c r="AK161" s="37">
        <v>1</v>
      </c>
      <c r="AL161" s="37">
        <v>1</v>
      </c>
      <c r="AO161" s="37"/>
      <c r="BB161" s="45">
        <f t="shared" si="7"/>
        <v>2</v>
      </c>
      <c r="BI161" s="24"/>
      <c r="BJ161" s="10"/>
      <c r="BK161" s="10"/>
      <c r="BL161" s="32"/>
    </row>
    <row r="162" spans="1:64" ht="15">
      <c r="A162" s="10" t="s">
        <v>147</v>
      </c>
      <c r="B162" s="10" t="s">
        <v>7</v>
      </c>
      <c r="C162" s="6">
        <v>800</v>
      </c>
      <c r="D162" s="2" t="s">
        <v>268</v>
      </c>
      <c r="E162" s="10" t="s">
        <v>266</v>
      </c>
      <c r="F162" s="10" t="s">
        <v>3</v>
      </c>
      <c r="G162" s="75">
        <v>40025</v>
      </c>
      <c r="H162" s="10">
        <v>1987</v>
      </c>
      <c r="J162" s="10" t="s">
        <v>175</v>
      </c>
      <c r="K162" s="10" t="s">
        <v>18</v>
      </c>
      <c r="L162" s="6" t="s">
        <v>179</v>
      </c>
      <c r="M162" s="2">
        <v>15.23</v>
      </c>
      <c r="N162" s="10" t="s">
        <v>312</v>
      </c>
      <c r="O162" s="10" t="s">
        <v>126</v>
      </c>
      <c r="P162" s="75" t="s">
        <v>313</v>
      </c>
      <c r="Q162" s="10">
        <v>1991</v>
      </c>
      <c r="S162" s="10" t="s">
        <v>370</v>
      </c>
      <c r="T162" s="87">
        <v>1993</v>
      </c>
      <c r="U162" s="74">
        <v>1997</v>
      </c>
      <c r="V162" s="24"/>
      <c r="W162" s="38"/>
      <c r="X162" s="38"/>
      <c r="Y162" s="42"/>
      <c r="AB162" s="37">
        <v>1</v>
      </c>
      <c r="AC162" s="37">
        <v>1</v>
      </c>
      <c r="AO162" s="37"/>
      <c r="BB162" s="45">
        <f t="shared" si="7"/>
        <v>2</v>
      </c>
      <c r="BI162" s="24"/>
      <c r="BJ162" s="10"/>
      <c r="BK162" s="10"/>
      <c r="BL162" s="32"/>
    </row>
    <row r="163" spans="1:64" ht="15">
      <c r="A163" s="10" t="s">
        <v>6</v>
      </c>
      <c r="B163" s="10" t="s">
        <v>5</v>
      </c>
      <c r="C163" s="6" t="s">
        <v>9</v>
      </c>
      <c r="D163" s="2" t="s">
        <v>278</v>
      </c>
      <c r="E163" s="10" t="s">
        <v>266</v>
      </c>
      <c r="F163" s="10" t="s">
        <v>3</v>
      </c>
      <c r="G163" s="75">
        <v>40026</v>
      </c>
      <c r="H163" s="10">
        <v>1987</v>
      </c>
      <c r="J163" s="10" t="s">
        <v>175</v>
      </c>
      <c r="K163" s="10" t="s">
        <v>18</v>
      </c>
      <c r="L163" s="6" t="s">
        <v>23</v>
      </c>
      <c r="M163" s="2">
        <v>1.32</v>
      </c>
      <c r="N163" s="10" t="s">
        <v>312</v>
      </c>
      <c r="O163" s="10" t="s">
        <v>126</v>
      </c>
      <c r="P163" s="75" t="s">
        <v>313</v>
      </c>
      <c r="Q163" s="10">
        <v>1991</v>
      </c>
      <c r="S163" s="10" t="s">
        <v>800</v>
      </c>
      <c r="T163" s="87">
        <v>2005</v>
      </c>
      <c r="U163" s="74"/>
      <c r="V163" s="24"/>
      <c r="W163" s="38"/>
      <c r="X163" s="38"/>
      <c r="Y163" s="40"/>
      <c r="AO163" s="37"/>
      <c r="AP163" s="37">
        <v>1</v>
      </c>
      <c r="AT163" s="37">
        <v>1</v>
      </c>
      <c r="BB163" s="45">
        <f t="shared" si="7"/>
        <v>2</v>
      </c>
      <c r="BI163" s="24"/>
      <c r="BJ163" s="10"/>
      <c r="BK163" s="10"/>
      <c r="BL163" s="32"/>
    </row>
    <row r="164" spans="1:64" ht="15">
      <c r="A164" s="10" t="s">
        <v>283</v>
      </c>
      <c r="B164" s="10" t="s">
        <v>12</v>
      </c>
      <c r="C164" s="6">
        <v>1500</v>
      </c>
      <c r="D164" s="2" t="s">
        <v>284</v>
      </c>
      <c r="E164" s="10" t="s">
        <v>266</v>
      </c>
      <c r="F164" s="10" t="s">
        <v>3</v>
      </c>
      <c r="G164" s="75">
        <v>40027</v>
      </c>
      <c r="H164" s="10">
        <v>1987</v>
      </c>
      <c r="J164" s="10" t="s">
        <v>175</v>
      </c>
      <c r="K164" s="10" t="s">
        <v>18</v>
      </c>
      <c r="L164" s="6" t="s">
        <v>29</v>
      </c>
      <c r="M164" s="2">
        <v>8.74</v>
      </c>
      <c r="N164" s="10" t="s">
        <v>312</v>
      </c>
      <c r="O164" s="10" t="s">
        <v>126</v>
      </c>
      <c r="P164" s="75" t="s">
        <v>313</v>
      </c>
      <c r="Q164" s="10">
        <v>1991</v>
      </c>
      <c r="S164" s="10" t="s">
        <v>321</v>
      </c>
      <c r="T164" s="87">
        <v>1991</v>
      </c>
      <c r="U164" s="74"/>
      <c r="V164" s="24"/>
      <c r="W164" s="38"/>
      <c r="X164" s="38"/>
      <c r="Y164" s="40"/>
      <c r="AF164" s="37">
        <v>1</v>
      </c>
      <c r="AG164" s="37">
        <v>1</v>
      </c>
      <c r="AO164" s="37"/>
      <c r="BB164" s="45">
        <f t="shared" si="7"/>
        <v>2</v>
      </c>
      <c r="BI164" s="24"/>
      <c r="BJ164" s="10"/>
      <c r="BK164" s="10"/>
      <c r="BL164" s="32"/>
    </row>
    <row r="165" spans="1:64" ht="15">
      <c r="A165" s="10" t="s">
        <v>11</v>
      </c>
      <c r="B165" s="10" t="s">
        <v>1</v>
      </c>
      <c r="C165" s="6" t="s">
        <v>9</v>
      </c>
      <c r="D165" s="2" t="s">
        <v>279</v>
      </c>
      <c r="E165" s="10" t="s">
        <v>266</v>
      </c>
      <c r="F165" s="10" t="s">
        <v>3</v>
      </c>
      <c r="G165" s="75">
        <v>40026</v>
      </c>
      <c r="H165" s="10">
        <v>1987</v>
      </c>
      <c r="J165" s="10" t="s">
        <v>175</v>
      </c>
      <c r="K165" s="10" t="s">
        <v>18</v>
      </c>
      <c r="L165" s="6" t="s">
        <v>31</v>
      </c>
      <c r="M165" s="3">
        <v>9.8</v>
      </c>
      <c r="N165" s="10" t="s">
        <v>312</v>
      </c>
      <c r="O165" s="10" t="s">
        <v>126</v>
      </c>
      <c r="P165" s="75" t="s">
        <v>313</v>
      </c>
      <c r="Q165" s="10">
        <v>1991</v>
      </c>
      <c r="S165" s="10" t="s">
        <v>741</v>
      </c>
      <c r="T165" s="87">
        <v>2005</v>
      </c>
      <c r="U165" s="74"/>
      <c r="V165" s="24"/>
      <c r="W165" s="38"/>
      <c r="X165" s="38"/>
      <c r="Y165" s="40"/>
      <c r="AO165" s="37"/>
      <c r="AV165" s="37">
        <v>1</v>
      </c>
      <c r="BA165" s="37">
        <v>1</v>
      </c>
      <c r="BB165" s="45">
        <f t="shared" si="7"/>
        <v>2</v>
      </c>
      <c r="BI165" s="24"/>
      <c r="BJ165" s="10"/>
      <c r="BK165" s="10"/>
      <c r="BL165" s="32"/>
    </row>
    <row r="166" spans="1:64" ht="15">
      <c r="A166" s="10" t="s">
        <v>282</v>
      </c>
      <c r="B166" s="10" t="s">
        <v>1</v>
      </c>
      <c r="C166" s="6">
        <v>400</v>
      </c>
      <c r="D166" s="2">
        <v>61.38</v>
      </c>
      <c r="E166" s="10" t="s">
        <v>266</v>
      </c>
      <c r="F166" s="10" t="s">
        <v>3</v>
      </c>
      <c r="G166" s="75">
        <v>40027</v>
      </c>
      <c r="H166" s="10">
        <v>1987</v>
      </c>
      <c r="J166" s="10" t="s">
        <v>175</v>
      </c>
      <c r="K166" s="10" t="s">
        <v>18</v>
      </c>
      <c r="L166" s="6" t="s">
        <v>56</v>
      </c>
      <c r="M166" s="2">
        <v>30.96</v>
      </c>
      <c r="N166" s="10" t="s">
        <v>312</v>
      </c>
      <c r="O166" s="10" t="s">
        <v>126</v>
      </c>
      <c r="P166" s="75" t="s">
        <v>313</v>
      </c>
      <c r="Q166" s="10">
        <v>1991</v>
      </c>
      <c r="S166" s="10" t="s">
        <v>560</v>
      </c>
      <c r="T166" s="87">
        <v>1997</v>
      </c>
      <c r="U166" s="74">
        <v>2005</v>
      </c>
      <c r="V166" s="24"/>
      <c r="W166" s="38"/>
      <c r="X166" s="38"/>
      <c r="Y166" s="40"/>
      <c r="AJ166" s="37">
        <v>1</v>
      </c>
      <c r="AM166" s="37">
        <v>1</v>
      </c>
      <c r="AO166" s="37"/>
      <c r="BB166" s="45">
        <f t="shared" si="7"/>
        <v>2</v>
      </c>
      <c r="BI166" s="24"/>
      <c r="BJ166" s="10"/>
      <c r="BK166" s="10"/>
      <c r="BL166" s="32"/>
    </row>
    <row r="167" spans="1:64" ht="15">
      <c r="A167" s="10" t="s">
        <v>140</v>
      </c>
      <c r="B167" s="10" t="s">
        <v>19</v>
      </c>
      <c r="C167" s="6" t="s">
        <v>73</v>
      </c>
      <c r="D167" s="2">
        <v>20.15</v>
      </c>
      <c r="E167" s="10" t="s">
        <v>266</v>
      </c>
      <c r="F167" s="10" t="s">
        <v>3</v>
      </c>
      <c r="G167" s="75">
        <v>40025</v>
      </c>
      <c r="H167" s="10">
        <v>1987</v>
      </c>
      <c r="J167" s="10" t="s">
        <v>220</v>
      </c>
      <c r="K167" s="10" t="s">
        <v>18</v>
      </c>
      <c r="L167" s="6" t="s">
        <v>34</v>
      </c>
      <c r="M167" s="2">
        <v>24.92</v>
      </c>
      <c r="N167" s="10" t="s">
        <v>312</v>
      </c>
      <c r="O167" s="10" t="s">
        <v>126</v>
      </c>
      <c r="P167" s="75" t="s">
        <v>313</v>
      </c>
      <c r="Q167" s="10">
        <v>1991</v>
      </c>
      <c r="S167" s="10" t="s">
        <v>326</v>
      </c>
      <c r="T167" s="87">
        <v>1991</v>
      </c>
      <c r="U167" s="74"/>
      <c r="V167" s="24"/>
      <c r="W167" s="38"/>
      <c r="X167" s="38"/>
      <c r="Y167" s="40"/>
      <c r="AO167" s="37"/>
      <c r="AP167" s="37">
        <v>1</v>
      </c>
      <c r="AW167" s="37">
        <v>1</v>
      </c>
      <c r="BB167" s="45">
        <f t="shared" si="7"/>
        <v>2</v>
      </c>
      <c r="BI167" s="24"/>
      <c r="BJ167" s="10"/>
      <c r="BK167" s="10"/>
      <c r="BL167" s="32"/>
    </row>
    <row r="168" spans="1:64" ht="15">
      <c r="A168" s="10" t="s">
        <v>274</v>
      </c>
      <c r="B168" s="10" t="s">
        <v>25</v>
      </c>
      <c r="C168" s="6">
        <v>100</v>
      </c>
      <c r="D168" s="2">
        <v>14.89</v>
      </c>
      <c r="E168" s="10" t="s">
        <v>266</v>
      </c>
      <c r="F168" s="10" t="s">
        <v>3</v>
      </c>
      <c r="G168" s="75">
        <v>40026</v>
      </c>
      <c r="H168" s="10">
        <v>1987</v>
      </c>
      <c r="J168" s="10" t="s">
        <v>220</v>
      </c>
      <c r="K168" s="10" t="s">
        <v>18</v>
      </c>
      <c r="L168" s="6" t="s">
        <v>319</v>
      </c>
      <c r="M168" s="2">
        <v>26.48</v>
      </c>
      <c r="N168" s="10" t="s">
        <v>312</v>
      </c>
      <c r="O168" s="10" t="s">
        <v>126</v>
      </c>
      <c r="P168" s="75" t="s">
        <v>313</v>
      </c>
      <c r="Q168" s="10">
        <v>1991</v>
      </c>
      <c r="S168" s="20" t="s">
        <v>4</v>
      </c>
      <c r="T168" s="88">
        <v>1979</v>
      </c>
      <c r="U168" s="74"/>
      <c r="V168" s="24"/>
      <c r="W168" s="39"/>
      <c r="X168" s="39"/>
      <c r="Y168" s="39"/>
      <c r="AC168" s="37">
        <v>1</v>
      </c>
      <c r="AD168" s="37">
        <v>1</v>
      </c>
      <c r="AO168" s="37"/>
      <c r="BB168" s="45">
        <f t="shared" si="7"/>
        <v>2</v>
      </c>
      <c r="BI168" s="24"/>
      <c r="BJ168" s="10"/>
      <c r="BK168" s="10"/>
      <c r="BL168" s="32"/>
    </row>
    <row r="169" spans="1:64" ht="15">
      <c r="A169" s="10" t="s">
        <v>91</v>
      </c>
      <c r="B169" s="10" t="s">
        <v>25</v>
      </c>
      <c r="C169" s="6" t="s">
        <v>23</v>
      </c>
      <c r="D169" s="2">
        <v>1.44</v>
      </c>
      <c r="E169" s="10" t="s">
        <v>266</v>
      </c>
      <c r="F169" s="10" t="s">
        <v>3</v>
      </c>
      <c r="G169" s="75">
        <v>40026</v>
      </c>
      <c r="H169" s="10">
        <v>1987</v>
      </c>
      <c r="J169" s="10" t="s">
        <v>58</v>
      </c>
      <c r="K169" s="10" t="s">
        <v>1</v>
      </c>
      <c r="L169" s="6" t="s">
        <v>29</v>
      </c>
      <c r="M169" s="3">
        <v>5.9</v>
      </c>
      <c r="N169" s="10" t="s">
        <v>312</v>
      </c>
      <c r="O169" s="10" t="s">
        <v>126</v>
      </c>
      <c r="P169" s="75" t="s">
        <v>313</v>
      </c>
      <c r="Q169" s="10">
        <v>1991</v>
      </c>
      <c r="S169" s="10" t="s">
        <v>760</v>
      </c>
      <c r="T169" s="87">
        <v>2005</v>
      </c>
      <c r="U169" s="74"/>
      <c r="V169" s="24"/>
      <c r="W169" s="38"/>
      <c r="X169" s="38"/>
      <c r="Y169" s="40"/>
      <c r="AE169" s="37">
        <v>1</v>
      </c>
      <c r="AF169" s="37">
        <v>1</v>
      </c>
      <c r="AO169" s="37"/>
      <c r="BB169" s="45">
        <f t="shared" si="7"/>
        <v>2</v>
      </c>
      <c r="BI169" s="24"/>
      <c r="BJ169" s="10"/>
      <c r="BK169" s="10"/>
      <c r="BL169" s="32"/>
    </row>
    <row r="170" spans="1:64" ht="15">
      <c r="A170" s="10" t="s">
        <v>286</v>
      </c>
      <c r="B170" s="10" t="s">
        <v>114</v>
      </c>
      <c r="C170" s="6" t="s">
        <v>29</v>
      </c>
      <c r="D170" s="3">
        <v>8.2</v>
      </c>
      <c r="E170" s="10" t="s">
        <v>266</v>
      </c>
      <c r="F170" s="10" t="s">
        <v>3</v>
      </c>
      <c r="G170" s="75">
        <v>40027</v>
      </c>
      <c r="H170" s="10">
        <v>1987</v>
      </c>
      <c r="J170" s="15" t="s">
        <v>58</v>
      </c>
      <c r="K170" s="15" t="s">
        <v>1</v>
      </c>
      <c r="L170" s="8" t="s">
        <v>319</v>
      </c>
      <c r="M170" s="9">
        <v>22.32</v>
      </c>
      <c r="N170" s="15" t="s">
        <v>312</v>
      </c>
      <c r="O170" s="15" t="s">
        <v>126</v>
      </c>
      <c r="P170" s="76" t="s">
        <v>313</v>
      </c>
      <c r="Q170" s="15">
        <v>1991</v>
      </c>
      <c r="S170" s="10" t="s">
        <v>195</v>
      </c>
      <c r="T170" s="87">
        <v>1985</v>
      </c>
      <c r="U170" s="74">
        <v>1997</v>
      </c>
      <c r="V170" s="24"/>
      <c r="W170" s="39"/>
      <c r="X170" s="38"/>
      <c r="Y170" s="38"/>
      <c r="AO170" s="37"/>
      <c r="AW170" s="37">
        <v>2</v>
      </c>
      <c r="BB170" s="45">
        <f t="shared" si="7"/>
        <v>2</v>
      </c>
      <c r="BI170" s="24"/>
      <c r="BJ170" s="10"/>
      <c r="BK170" s="10"/>
      <c r="BL170" s="32"/>
    </row>
    <row r="171" spans="1:64" ht="15">
      <c r="A171" s="10" t="s">
        <v>347</v>
      </c>
      <c r="B171" s="10" t="s">
        <v>114</v>
      </c>
      <c r="C171" s="6" t="s">
        <v>23</v>
      </c>
      <c r="D171" s="3">
        <v>1.1</v>
      </c>
      <c r="E171" s="10" t="s">
        <v>266</v>
      </c>
      <c r="F171" s="10" t="s">
        <v>3</v>
      </c>
      <c r="G171" s="75">
        <v>40026</v>
      </c>
      <c r="H171" s="10">
        <v>1987</v>
      </c>
      <c r="J171" s="10" t="s">
        <v>360</v>
      </c>
      <c r="K171" s="10" t="s">
        <v>39</v>
      </c>
      <c r="L171" s="6">
        <v>800</v>
      </c>
      <c r="M171" s="2" t="s">
        <v>361</v>
      </c>
      <c r="N171" s="10" t="s">
        <v>352</v>
      </c>
      <c r="O171" s="10" t="s">
        <v>137</v>
      </c>
      <c r="P171" s="80" t="s">
        <v>353</v>
      </c>
      <c r="Q171" s="10">
        <v>1993</v>
      </c>
      <c r="S171" s="10" t="s">
        <v>622</v>
      </c>
      <c r="T171" s="87">
        <v>1995</v>
      </c>
      <c r="U171" s="74">
        <v>1998</v>
      </c>
      <c r="V171" s="24"/>
      <c r="W171" s="38"/>
      <c r="X171" s="38"/>
      <c r="Y171" s="38"/>
      <c r="AG171" s="37">
        <v>1</v>
      </c>
      <c r="AM171" s="37">
        <v>1</v>
      </c>
      <c r="AO171" s="37"/>
      <c r="BB171" s="45">
        <f t="shared" si="7"/>
        <v>2</v>
      </c>
      <c r="BI171" s="24"/>
      <c r="BJ171" s="10"/>
      <c r="BK171" s="10"/>
      <c r="BL171" s="32"/>
    </row>
    <row r="172" spans="1:64" ht="15">
      <c r="A172" s="10" t="s">
        <v>165</v>
      </c>
      <c r="B172" s="10" t="s">
        <v>114</v>
      </c>
      <c r="C172" s="6">
        <v>800</v>
      </c>
      <c r="D172" s="2" t="s">
        <v>270</v>
      </c>
      <c r="E172" s="10" t="s">
        <v>266</v>
      </c>
      <c r="F172" s="10" t="s">
        <v>3</v>
      </c>
      <c r="G172" s="75">
        <v>40025</v>
      </c>
      <c r="H172" s="10">
        <v>1987</v>
      </c>
      <c r="J172" s="10" t="s">
        <v>360</v>
      </c>
      <c r="K172" s="10" t="s">
        <v>39</v>
      </c>
      <c r="L172" s="6">
        <v>1500</v>
      </c>
      <c r="M172" s="2" t="s">
        <v>365</v>
      </c>
      <c r="N172" s="10" t="s">
        <v>352</v>
      </c>
      <c r="O172" s="10" t="s">
        <v>137</v>
      </c>
      <c r="P172" s="80" t="s">
        <v>353</v>
      </c>
      <c r="Q172" s="10">
        <v>1993</v>
      </c>
      <c r="S172" s="20" t="s">
        <v>28</v>
      </c>
      <c r="T172" s="88">
        <v>1979</v>
      </c>
      <c r="U172" s="74"/>
      <c r="V172" s="24"/>
      <c r="W172" s="39"/>
      <c r="X172" s="39"/>
      <c r="Y172" s="39"/>
      <c r="AO172" s="37"/>
      <c r="AQ172" s="37">
        <v>1</v>
      </c>
      <c r="AT172" s="37">
        <v>1</v>
      </c>
      <c r="BB172" s="45">
        <f t="shared" si="7"/>
        <v>2</v>
      </c>
      <c r="BI172" s="24"/>
      <c r="BJ172" s="10"/>
      <c r="BK172" s="10"/>
      <c r="BL172" s="32"/>
    </row>
    <row r="173" spans="1:64" ht="15">
      <c r="A173" s="10" t="s">
        <v>165</v>
      </c>
      <c r="B173" s="10" t="s">
        <v>114</v>
      </c>
      <c r="C173" s="6">
        <v>400</v>
      </c>
      <c r="D173" s="2">
        <v>77.97</v>
      </c>
      <c r="E173" s="10" t="s">
        <v>266</v>
      </c>
      <c r="F173" s="10" t="s">
        <v>3</v>
      </c>
      <c r="G173" s="83">
        <v>40027</v>
      </c>
      <c r="H173" s="10">
        <v>1987</v>
      </c>
      <c r="J173" s="10" t="s">
        <v>358</v>
      </c>
      <c r="K173" s="10" t="s">
        <v>7</v>
      </c>
      <c r="L173" s="6">
        <v>800</v>
      </c>
      <c r="M173" s="2" t="s">
        <v>359</v>
      </c>
      <c r="N173" s="10" t="s">
        <v>352</v>
      </c>
      <c r="O173" s="10" t="s">
        <v>137</v>
      </c>
      <c r="P173" s="80" t="s">
        <v>353</v>
      </c>
      <c r="Q173" s="10">
        <v>1993</v>
      </c>
      <c r="S173" s="20" t="s">
        <v>416</v>
      </c>
      <c r="T173" s="88">
        <v>1989</v>
      </c>
      <c r="U173" s="74">
        <v>1994</v>
      </c>
      <c r="V173" s="24"/>
      <c r="W173" s="38"/>
      <c r="X173" s="38"/>
      <c r="Y173" s="42"/>
      <c r="AH173" s="37">
        <v>1</v>
      </c>
      <c r="AM173" s="37">
        <v>1</v>
      </c>
      <c r="AO173" s="37"/>
      <c r="BB173" s="45">
        <f t="shared" si="7"/>
        <v>2</v>
      </c>
      <c r="BI173" s="24"/>
      <c r="BJ173" s="10"/>
      <c r="BK173" s="10"/>
      <c r="BL173" s="32"/>
    </row>
    <row r="174" spans="1:64" ht="15">
      <c r="A174" s="10" t="s">
        <v>165</v>
      </c>
      <c r="B174" s="10" t="s">
        <v>114</v>
      </c>
      <c r="C174" s="6">
        <v>1500</v>
      </c>
      <c r="D174" s="2" t="s">
        <v>281</v>
      </c>
      <c r="E174" s="15" t="s">
        <v>266</v>
      </c>
      <c r="F174" s="15" t="s">
        <v>3</v>
      </c>
      <c r="G174" s="76">
        <v>40027</v>
      </c>
      <c r="H174" s="15">
        <v>1987</v>
      </c>
      <c r="J174" s="10" t="s">
        <v>358</v>
      </c>
      <c r="K174" s="10" t="s">
        <v>7</v>
      </c>
      <c r="L174" s="6">
        <v>1500</v>
      </c>
      <c r="M174" s="2" t="s">
        <v>364</v>
      </c>
      <c r="N174" s="10" t="s">
        <v>352</v>
      </c>
      <c r="O174" s="10" t="s">
        <v>137</v>
      </c>
      <c r="P174" s="80" t="s">
        <v>353</v>
      </c>
      <c r="Q174" s="10">
        <v>1993</v>
      </c>
      <c r="S174" s="10" t="s">
        <v>1046</v>
      </c>
      <c r="T174" s="93">
        <v>2016</v>
      </c>
      <c r="U174" s="92"/>
      <c r="AB174" s="37">
        <v>1</v>
      </c>
      <c r="AP174" s="37">
        <v>1</v>
      </c>
      <c r="BB174" s="45">
        <f>SUM(AB174:BA174)</f>
        <v>2</v>
      </c>
      <c r="BI174" s="24"/>
      <c r="BJ174" s="10"/>
      <c r="BK174" s="10"/>
      <c r="BL174" s="32"/>
    </row>
    <row r="175" spans="1:64" ht="15">
      <c r="A175" s="30" t="s">
        <v>292</v>
      </c>
      <c r="B175" s="30" t="s">
        <v>39</v>
      </c>
      <c r="C175" s="25" t="s">
        <v>133</v>
      </c>
      <c r="D175" s="26" t="s">
        <v>293</v>
      </c>
      <c r="E175" s="10" t="s">
        <v>289</v>
      </c>
      <c r="F175" s="10" t="s">
        <v>126</v>
      </c>
      <c r="G175" s="6" t="s">
        <v>288</v>
      </c>
      <c r="H175" s="10">
        <v>1988</v>
      </c>
      <c r="J175" s="10" t="s">
        <v>358</v>
      </c>
      <c r="K175" s="10" t="s">
        <v>7</v>
      </c>
      <c r="L175" s="6" t="s">
        <v>27</v>
      </c>
      <c r="M175" s="2">
        <v>4.13</v>
      </c>
      <c r="N175" s="10" t="s">
        <v>352</v>
      </c>
      <c r="O175" s="10" t="s">
        <v>137</v>
      </c>
      <c r="P175" s="80" t="s">
        <v>353</v>
      </c>
      <c r="Q175" s="10">
        <v>1993</v>
      </c>
      <c r="S175" s="10" t="s">
        <v>1069</v>
      </c>
      <c r="T175" s="93">
        <v>2016</v>
      </c>
      <c r="U175" s="92">
        <v>2018</v>
      </c>
      <c r="AP175" s="37">
        <v>2</v>
      </c>
      <c r="BB175" s="45">
        <f>SUM(AB175:BA175)</f>
        <v>2</v>
      </c>
      <c r="BI175" s="23"/>
      <c r="BJ175" s="10"/>
      <c r="BK175" s="10"/>
      <c r="BL175" s="32"/>
    </row>
    <row r="176" spans="1:64" ht="15">
      <c r="A176" s="10" t="s">
        <v>132</v>
      </c>
      <c r="B176" s="10" t="s">
        <v>7</v>
      </c>
      <c r="C176" s="22" t="s">
        <v>133</v>
      </c>
      <c r="D176" s="24" t="s">
        <v>294</v>
      </c>
      <c r="E176" s="10" t="s">
        <v>289</v>
      </c>
      <c r="F176" s="10" t="s">
        <v>126</v>
      </c>
      <c r="G176" s="75" t="s">
        <v>288</v>
      </c>
      <c r="H176" s="10">
        <v>1988</v>
      </c>
      <c r="J176" s="10" t="s">
        <v>285</v>
      </c>
      <c r="K176" s="10" t="s">
        <v>7</v>
      </c>
      <c r="L176" s="6" t="s">
        <v>31</v>
      </c>
      <c r="M176" s="2">
        <v>11.11</v>
      </c>
      <c r="N176" s="10" t="s">
        <v>352</v>
      </c>
      <c r="O176" s="10" t="s">
        <v>137</v>
      </c>
      <c r="P176" s="80" t="s">
        <v>353</v>
      </c>
      <c r="Q176" s="10">
        <v>1993</v>
      </c>
      <c r="S176" s="10" t="s">
        <v>1070</v>
      </c>
      <c r="T176" s="93">
        <v>2016</v>
      </c>
      <c r="U176" s="92"/>
      <c r="AT176" s="37">
        <v>1</v>
      </c>
      <c r="AU176" s="37">
        <v>1</v>
      </c>
      <c r="BB176" s="45">
        <f>SUM(AB176:BA176)</f>
        <v>2</v>
      </c>
      <c r="BI176" s="24"/>
      <c r="BJ176" s="10"/>
      <c r="BK176" s="10"/>
      <c r="BL176" s="32"/>
    </row>
    <row r="177" spans="1:64" ht="15">
      <c r="A177" s="10" t="s">
        <v>138</v>
      </c>
      <c r="B177" s="10" t="s">
        <v>12</v>
      </c>
      <c r="C177" s="22" t="s">
        <v>133</v>
      </c>
      <c r="D177" s="24" t="s">
        <v>295</v>
      </c>
      <c r="E177" s="10" t="s">
        <v>289</v>
      </c>
      <c r="F177" s="10" t="s">
        <v>126</v>
      </c>
      <c r="G177" s="6" t="s">
        <v>288</v>
      </c>
      <c r="H177" s="10">
        <v>1988</v>
      </c>
      <c r="J177" s="10" t="s">
        <v>275</v>
      </c>
      <c r="K177" s="10" t="s">
        <v>5</v>
      </c>
      <c r="L177" s="6">
        <v>1500</v>
      </c>
      <c r="M177" s="2" t="s">
        <v>363</v>
      </c>
      <c r="N177" s="10" t="s">
        <v>352</v>
      </c>
      <c r="O177" s="10" t="s">
        <v>137</v>
      </c>
      <c r="P177" s="80" t="s">
        <v>353</v>
      </c>
      <c r="Q177" s="10">
        <v>1993</v>
      </c>
      <c r="S177" s="10" t="s">
        <v>1001</v>
      </c>
      <c r="T177" s="91">
        <v>2013</v>
      </c>
      <c r="U177" s="92"/>
      <c r="AE177" s="37">
        <v>1</v>
      </c>
      <c r="AF177" s="37">
        <v>1</v>
      </c>
      <c r="BB177" s="45">
        <f aca="true" t="shared" si="8" ref="BB177:BB202">SUM(W177:BA177)</f>
        <v>2</v>
      </c>
      <c r="BI177" s="23"/>
      <c r="BJ177" s="10"/>
      <c r="BK177" s="10"/>
      <c r="BL177" s="32"/>
    </row>
    <row r="178" spans="1:64" ht="15">
      <c r="A178" s="10" t="s">
        <v>140</v>
      </c>
      <c r="B178" s="10" t="s">
        <v>25</v>
      </c>
      <c r="C178" s="22" t="s">
        <v>133</v>
      </c>
      <c r="D178" s="24" t="s">
        <v>296</v>
      </c>
      <c r="E178" s="10" t="s">
        <v>289</v>
      </c>
      <c r="F178" s="10" t="s">
        <v>126</v>
      </c>
      <c r="G178" s="75" t="s">
        <v>288</v>
      </c>
      <c r="H178" s="10">
        <v>1988</v>
      </c>
      <c r="J178" s="10" t="s">
        <v>275</v>
      </c>
      <c r="K178" s="10" t="s">
        <v>5</v>
      </c>
      <c r="L178" s="6">
        <v>5000</v>
      </c>
      <c r="M178" s="2" t="s">
        <v>367</v>
      </c>
      <c r="N178" s="10" t="s">
        <v>352</v>
      </c>
      <c r="O178" s="10" t="s">
        <v>137</v>
      </c>
      <c r="P178" s="80" t="s">
        <v>353</v>
      </c>
      <c r="Q178" s="10">
        <v>1993</v>
      </c>
      <c r="S178" s="10" t="s">
        <v>549</v>
      </c>
      <c r="T178" s="87">
        <v>1997</v>
      </c>
      <c r="U178" s="74"/>
      <c r="V178" s="39"/>
      <c r="W178" s="38"/>
      <c r="X178" s="38"/>
      <c r="Y178" s="40"/>
      <c r="AO178" s="37"/>
      <c r="AQ178" s="37">
        <v>1</v>
      </c>
      <c r="BB178" s="45">
        <f t="shared" si="8"/>
        <v>1</v>
      </c>
      <c r="BI178" s="24"/>
      <c r="BJ178" s="10"/>
      <c r="BK178" s="10"/>
      <c r="BL178" s="32"/>
    </row>
    <row r="179" spans="1:64" ht="15">
      <c r="A179" s="10" t="s">
        <v>11</v>
      </c>
      <c r="B179" s="10" t="s">
        <v>1</v>
      </c>
      <c r="C179" s="22" t="s">
        <v>128</v>
      </c>
      <c r="D179" s="24">
        <v>41.17</v>
      </c>
      <c r="E179" s="10" t="s">
        <v>289</v>
      </c>
      <c r="F179" s="10" t="s">
        <v>126</v>
      </c>
      <c r="G179" s="83">
        <v>39967</v>
      </c>
      <c r="H179" s="10">
        <v>1988</v>
      </c>
      <c r="J179" s="10" t="s">
        <v>368</v>
      </c>
      <c r="K179" s="10" t="s">
        <v>5</v>
      </c>
      <c r="L179" s="6" t="s">
        <v>179</v>
      </c>
      <c r="M179" s="2">
        <v>13.7</v>
      </c>
      <c r="N179" s="10" t="s">
        <v>352</v>
      </c>
      <c r="O179" s="10" t="s">
        <v>137</v>
      </c>
      <c r="P179" s="80" t="s">
        <v>353</v>
      </c>
      <c r="Q179" s="10">
        <v>1993</v>
      </c>
      <c r="S179" s="10" t="s">
        <v>979</v>
      </c>
      <c r="T179" s="91">
        <v>2013</v>
      </c>
      <c r="U179" s="92"/>
      <c r="V179" s="24"/>
      <c r="W179" s="38"/>
      <c r="X179" s="38"/>
      <c r="Y179" s="42"/>
      <c r="AO179" s="37"/>
      <c r="AV179" s="37">
        <v>1</v>
      </c>
      <c r="BB179" s="45">
        <f t="shared" si="8"/>
        <v>1</v>
      </c>
      <c r="BI179" s="24"/>
      <c r="BJ179" s="10"/>
      <c r="BK179" s="10"/>
      <c r="BL179" s="32"/>
    </row>
    <row r="180" spans="1:64" ht="15">
      <c r="A180" s="10" t="s">
        <v>297</v>
      </c>
      <c r="B180" s="10" t="s">
        <v>39</v>
      </c>
      <c r="C180" s="22" t="s">
        <v>112</v>
      </c>
      <c r="D180" s="24">
        <v>47.35</v>
      </c>
      <c r="E180" s="10" t="s">
        <v>289</v>
      </c>
      <c r="F180" s="10" t="s">
        <v>126</v>
      </c>
      <c r="G180" s="83">
        <v>39968</v>
      </c>
      <c r="H180" s="10">
        <v>1988</v>
      </c>
      <c r="J180" s="10" t="s">
        <v>167</v>
      </c>
      <c r="K180" s="10" t="s">
        <v>5</v>
      </c>
      <c r="L180" s="6">
        <v>200</v>
      </c>
      <c r="M180" s="2">
        <v>27.91</v>
      </c>
      <c r="N180" s="10" t="s">
        <v>352</v>
      </c>
      <c r="O180" s="10" t="s">
        <v>137</v>
      </c>
      <c r="P180" s="80" t="s">
        <v>353</v>
      </c>
      <c r="Q180" s="10">
        <v>1993</v>
      </c>
      <c r="S180" s="10" t="s">
        <v>967</v>
      </c>
      <c r="T180" s="91">
        <v>2013</v>
      </c>
      <c r="U180" s="92"/>
      <c r="AB180" s="37">
        <v>1</v>
      </c>
      <c r="BB180" s="45">
        <f t="shared" si="8"/>
        <v>1</v>
      </c>
      <c r="BI180" s="24"/>
      <c r="BJ180" s="10"/>
      <c r="BK180" s="10"/>
      <c r="BL180" s="32"/>
    </row>
    <row r="181" spans="1:64" ht="15">
      <c r="A181" s="10" t="s">
        <v>298</v>
      </c>
      <c r="B181" s="10" t="s">
        <v>7</v>
      </c>
      <c r="C181" s="22" t="s">
        <v>112</v>
      </c>
      <c r="D181" s="24">
        <v>48.01</v>
      </c>
      <c r="E181" s="10" t="s">
        <v>289</v>
      </c>
      <c r="F181" s="10" t="s">
        <v>126</v>
      </c>
      <c r="G181" s="83">
        <v>39968</v>
      </c>
      <c r="H181" s="10">
        <v>1988</v>
      </c>
      <c r="J181" s="10" t="s">
        <v>355</v>
      </c>
      <c r="K181" s="10" t="s">
        <v>5</v>
      </c>
      <c r="L181" s="6">
        <v>400</v>
      </c>
      <c r="M181" s="2">
        <v>61.55</v>
      </c>
      <c r="N181" s="10" t="s">
        <v>352</v>
      </c>
      <c r="O181" s="10" t="s">
        <v>137</v>
      </c>
      <c r="P181" s="80" t="s">
        <v>353</v>
      </c>
      <c r="Q181" s="10">
        <v>1993</v>
      </c>
      <c r="S181" s="10" t="s">
        <v>1023</v>
      </c>
      <c r="T181" s="91">
        <v>2013</v>
      </c>
      <c r="U181" s="92"/>
      <c r="AR181" s="37">
        <v>1</v>
      </c>
      <c r="BB181" s="45">
        <f t="shared" si="8"/>
        <v>1</v>
      </c>
      <c r="BI181" s="24"/>
      <c r="BJ181" s="10"/>
      <c r="BK181" s="10"/>
      <c r="BL181" s="32"/>
    </row>
    <row r="182" spans="1:64" ht="15">
      <c r="A182" s="10" t="s">
        <v>252</v>
      </c>
      <c r="B182" s="10" t="s">
        <v>12</v>
      </c>
      <c r="C182" s="6" t="s">
        <v>112</v>
      </c>
      <c r="D182" s="2">
        <v>55.45</v>
      </c>
      <c r="E182" s="10" t="s">
        <v>289</v>
      </c>
      <c r="F182" s="10" t="s">
        <v>126</v>
      </c>
      <c r="G182" s="83">
        <v>39968</v>
      </c>
      <c r="H182" s="10">
        <v>1988</v>
      </c>
      <c r="J182" s="10" t="s">
        <v>355</v>
      </c>
      <c r="K182" s="10" t="s">
        <v>5</v>
      </c>
      <c r="L182" s="6">
        <v>800</v>
      </c>
      <c r="M182" s="2" t="s">
        <v>357</v>
      </c>
      <c r="N182" s="10" t="s">
        <v>352</v>
      </c>
      <c r="O182" s="10" t="s">
        <v>137</v>
      </c>
      <c r="P182" s="80" t="s">
        <v>353</v>
      </c>
      <c r="Q182" s="10">
        <v>1993</v>
      </c>
      <c r="S182" s="10" t="s">
        <v>1122</v>
      </c>
      <c r="T182" s="93">
        <v>2018</v>
      </c>
      <c r="U182" s="92"/>
      <c r="X182" s="37">
        <v>1</v>
      </c>
      <c r="BB182" s="45">
        <f t="shared" si="8"/>
        <v>1</v>
      </c>
      <c r="BI182" s="24"/>
      <c r="BJ182" s="10"/>
      <c r="BK182" s="10"/>
      <c r="BL182" s="32"/>
    </row>
    <row r="183" spans="1:64" ht="15">
      <c r="A183" s="10" t="s">
        <v>16</v>
      </c>
      <c r="B183" s="10" t="s">
        <v>19</v>
      </c>
      <c r="C183" s="6" t="s">
        <v>112</v>
      </c>
      <c r="D183" s="2">
        <v>56.52</v>
      </c>
      <c r="E183" s="10" t="s">
        <v>289</v>
      </c>
      <c r="F183" s="10" t="s">
        <v>126</v>
      </c>
      <c r="G183" s="83">
        <v>39968</v>
      </c>
      <c r="H183" s="10">
        <v>1988</v>
      </c>
      <c r="J183" s="10" t="s">
        <v>355</v>
      </c>
      <c r="K183" s="10" t="s">
        <v>5</v>
      </c>
      <c r="L183" s="6" t="s">
        <v>74</v>
      </c>
      <c r="M183" s="2">
        <v>68.88</v>
      </c>
      <c r="N183" s="10" t="s">
        <v>352</v>
      </c>
      <c r="O183" s="10" t="s">
        <v>137</v>
      </c>
      <c r="P183" s="80" t="s">
        <v>353</v>
      </c>
      <c r="Q183" s="10">
        <v>1993</v>
      </c>
      <c r="S183" s="10" t="s">
        <v>607</v>
      </c>
      <c r="T183" s="87">
        <v>1997</v>
      </c>
      <c r="U183" s="74"/>
      <c r="V183" s="24"/>
      <c r="W183" s="38"/>
      <c r="X183" s="38"/>
      <c r="Y183" s="40"/>
      <c r="AO183" s="37"/>
      <c r="AR183" s="37">
        <v>1</v>
      </c>
      <c r="BB183" s="45">
        <f t="shared" si="8"/>
        <v>1</v>
      </c>
      <c r="BG183" s="10"/>
      <c r="BH183" s="22"/>
      <c r="BI183" s="24"/>
      <c r="BJ183" s="10"/>
      <c r="BK183" s="10"/>
      <c r="BL183" s="32"/>
    </row>
    <row r="184" spans="1:64" ht="15">
      <c r="A184" s="15" t="s">
        <v>113</v>
      </c>
      <c r="B184" s="15" t="s">
        <v>71</v>
      </c>
      <c r="C184" s="8" t="s">
        <v>112</v>
      </c>
      <c r="D184" s="9" t="s">
        <v>299</v>
      </c>
      <c r="E184" s="15" t="s">
        <v>289</v>
      </c>
      <c r="F184" s="15" t="s">
        <v>126</v>
      </c>
      <c r="G184" s="76">
        <v>39968</v>
      </c>
      <c r="H184" s="15">
        <v>1988</v>
      </c>
      <c r="J184" s="10" t="s">
        <v>254</v>
      </c>
      <c r="K184" s="10" t="s">
        <v>12</v>
      </c>
      <c r="L184" s="6">
        <v>100</v>
      </c>
      <c r="M184" s="2">
        <v>15.06</v>
      </c>
      <c r="N184" s="10" t="s">
        <v>352</v>
      </c>
      <c r="O184" s="10" t="s">
        <v>137</v>
      </c>
      <c r="P184" s="80" t="s">
        <v>353</v>
      </c>
      <c r="Q184" s="10">
        <v>1993</v>
      </c>
      <c r="S184" s="10" t="s">
        <v>43</v>
      </c>
      <c r="T184" s="87">
        <v>1981</v>
      </c>
      <c r="U184" s="74"/>
      <c r="V184" s="24"/>
      <c r="W184" s="38"/>
      <c r="X184" s="38"/>
      <c r="Y184" s="40"/>
      <c r="AO184" s="37"/>
      <c r="AQ184" s="37">
        <v>1</v>
      </c>
      <c r="BB184" s="45">
        <f t="shared" si="8"/>
        <v>1</v>
      </c>
      <c r="BG184" s="10"/>
      <c r="BH184" s="22"/>
      <c r="BI184" s="24"/>
      <c r="BJ184" s="10"/>
      <c r="BK184" s="10"/>
      <c r="BL184" s="32"/>
    </row>
    <row r="185" spans="1:64" ht="15">
      <c r="A185" t="s">
        <v>430</v>
      </c>
      <c r="B185" s="6" t="s">
        <v>39</v>
      </c>
      <c r="C185" s="6">
        <v>800</v>
      </c>
      <c r="D185" s="2" t="s">
        <v>466</v>
      </c>
      <c r="E185" s="10" t="s">
        <v>41</v>
      </c>
      <c r="F185" s="10" t="s">
        <v>42</v>
      </c>
      <c r="G185" s="75">
        <v>39994</v>
      </c>
      <c r="H185">
        <v>1989</v>
      </c>
      <c r="J185" s="10" t="s">
        <v>254</v>
      </c>
      <c r="K185" s="10" t="s">
        <v>12</v>
      </c>
      <c r="L185" s="6">
        <v>200</v>
      </c>
      <c r="M185" s="2">
        <v>31.13</v>
      </c>
      <c r="N185" s="10" t="s">
        <v>352</v>
      </c>
      <c r="O185" s="10" t="s">
        <v>137</v>
      </c>
      <c r="P185" s="80" t="s">
        <v>353</v>
      </c>
      <c r="Q185" s="10">
        <v>1993</v>
      </c>
      <c r="S185" s="20" t="s">
        <v>434</v>
      </c>
      <c r="T185" s="88">
        <v>1989</v>
      </c>
      <c r="U185" s="74"/>
      <c r="V185" s="24"/>
      <c r="W185" s="38"/>
      <c r="X185" s="38"/>
      <c r="Y185" s="40"/>
      <c r="AF185" s="37">
        <v>1</v>
      </c>
      <c r="AO185" s="37"/>
      <c r="BB185" s="45">
        <f t="shared" si="8"/>
        <v>1</v>
      </c>
      <c r="BG185" s="10"/>
      <c r="BH185" s="22"/>
      <c r="BI185" s="24"/>
      <c r="BJ185" s="10"/>
      <c r="BK185" s="10"/>
      <c r="BL185" s="32"/>
    </row>
    <row r="186" spans="1:64" ht="15">
      <c r="A186" t="s">
        <v>430</v>
      </c>
      <c r="B186" s="6" t="s">
        <v>39</v>
      </c>
      <c r="C186" s="6">
        <v>400</v>
      </c>
      <c r="D186" s="3">
        <v>53.1</v>
      </c>
      <c r="E186" s="10" t="s">
        <v>41</v>
      </c>
      <c r="F186" s="10" t="s">
        <v>42</v>
      </c>
      <c r="G186" s="75">
        <v>39996</v>
      </c>
      <c r="H186">
        <v>1989</v>
      </c>
      <c r="J186" s="10" t="s">
        <v>175</v>
      </c>
      <c r="K186" s="10" t="s">
        <v>18</v>
      </c>
      <c r="L186" s="6" t="s">
        <v>56</v>
      </c>
      <c r="M186" s="3">
        <v>28.5</v>
      </c>
      <c r="N186" s="10" t="s">
        <v>352</v>
      </c>
      <c r="O186" s="10" t="s">
        <v>137</v>
      </c>
      <c r="P186" s="80" t="s">
        <v>353</v>
      </c>
      <c r="Q186" s="10">
        <v>1993</v>
      </c>
      <c r="S186" s="10" t="s">
        <v>530</v>
      </c>
      <c r="T186" s="87">
        <v>1997</v>
      </c>
      <c r="U186" s="74"/>
      <c r="V186" s="24"/>
      <c r="W186" s="38"/>
      <c r="X186" s="38"/>
      <c r="Y186" s="40"/>
      <c r="AE186" s="37">
        <v>1</v>
      </c>
      <c r="AO186" s="37"/>
      <c r="BB186" s="45">
        <f t="shared" si="8"/>
        <v>1</v>
      </c>
      <c r="BG186" s="10"/>
      <c r="BH186" s="22"/>
      <c r="BI186" s="23"/>
      <c r="BJ186" s="10"/>
      <c r="BK186" s="10"/>
      <c r="BL186" s="32"/>
    </row>
    <row r="187" spans="1:64" ht="15">
      <c r="A187" t="s">
        <v>464</v>
      </c>
      <c r="B187" s="6" t="s">
        <v>39</v>
      </c>
      <c r="C187" s="6" t="s">
        <v>40</v>
      </c>
      <c r="D187" s="2">
        <v>17.3</v>
      </c>
      <c r="E187" s="10" t="s">
        <v>41</v>
      </c>
      <c r="F187" s="10" t="s">
        <v>42</v>
      </c>
      <c r="G187" s="75">
        <v>39994</v>
      </c>
      <c r="H187">
        <v>1989</v>
      </c>
      <c r="J187" s="10" t="s">
        <v>167</v>
      </c>
      <c r="K187" s="10" t="s">
        <v>18</v>
      </c>
      <c r="L187" s="6">
        <v>100</v>
      </c>
      <c r="M187" s="2">
        <v>13.66</v>
      </c>
      <c r="N187" s="10" t="s">
        <v>352</v>
      </c>
      <c r="O187" s="10" t="s">
        <v>137</v>
      </c>
      <c r="P187" s="80" t="s">
        <v>353</v>
      </c>
      <c r="Q187" s="10">
        <v>1993</v>
      </c>
      <c r="S187" s="10" t="s">
        <v>53</v>
      </c>
      <c r="T187" s="87">
        <v>1981</v>
      </c>
      <c r="U187" s="74"/>
      <c r="V187" s="24"/>
      <c r="W187" s="38"/>
      <c r="X187" s="38"/>
      <c r="Y187" s="40"/>
      <c r="AE187" s="37">
        <v>1</v>
      </c>
      <c r="AO187" s="37"/>
      <c r="BB187" s="45">
        <f t="shared" si="8"/>
        <v>1</v>
      </c>
      <c r="BG187" s="10"/>
      <c r="BH187" s="22"/>
      <c r="BI187" s="24"/>
      <c r="BJ187" s="10"/>
      <c r="BK187" s="10"/>
      <c r="BL187" s="32"/>
    </row>
    <row r="188" spans="1:64" ht="15">
      <c r="A188" t="s">
        <v>443</v>
      </c>
      <c r="B188" s="6" t="s">
        <v>39</v>
      </c>
      <c r="C188" s="6" t="s">
        <v>56</v>
      </c>
      <c r="D188" s="2">
        <v>61.16</v>
      </c>
      <c r="E188" s="10" t="s">
        <v>41</v>
      </c>
      <c r="F188" s="10" t="s">
        <v>42</v>
      </c>
      <c r="G188" s="75">
        <v>39996</v>
      </c>
      <c r="H188">
        <v>1989</v>
      </c>
      <c r="J188" s="10" t="s">
        <v>369</v>
      </c>
      <c r="K188" s="10" t="s">
        <v>1</v>
      </c>
      <c r="L188" s="6" t="s">
        <v>34</v>
      </c>
      <c r="M188" s="3">
        <v>20.9</v>
      </c>
      <c r="N188" s="10" t="s">
        <v>352</v>
      </c>
      <c r="O188" s="10" t="s">
        <v>137</v>
      </c>
      <c r="P188" s="80" t="s">
        <v>353</v>
      </c>
      <c r="Q188" s="10">
        <v>1993</v>
      </c>
      <c r="S188" s="10" t="s">
        <v>111</v>
      </c>
      <c r="T188" s="87">
        <v>1981</v>
      </c>
      <c r="U188" s="74"/>
      <c r="V188" s="24"/>
      <c r="W188" s="38"/>
      <c r="X188" s="38"/>
      <c r="Y188" s="40"/>
      <c r="AM188" s="37">
        <v>1</v>
      </c>
      <c r="AO188" s="37"/>
      <c r="BB188" s="45">
        <f t="shared" si="8"/>
        <v>1</v>
      </c>
      <c r="BG188" s="10"/>
      <c r="BH188" s="22"/>
      <c r="BI188" s="24"/>
      <c r="BJ188" s="10"/>
      <c r="BK188" s="10"/>
      <c r="BL188" s="32"/>
    </row>
    <row r="189" spans="1:64" ht="15">
      <c r="A189" t="s">
        <v>463</v>
      </c>
      <c r="B189" s="6" t="s">
        <v>39</v>
      </c>
      <c r="C189" s="6" t="s">
        <v>23</v>
      </c>
      <c r="D189" s="2">
        <v>1.96</v>
      </c>
      <c r="E189" s="10" t="s">
        <v>41</v>
      </c>
      <c r="F189" s="10" t="s">
        <v>42</v>
      </c>
      <c r="G189" s="75">
        <v>39995</v>
      </c>
      <c r="H189">
        <v>1989</v>
      </c>
      <c r="J189" s="10" t="s">
        <v>369</v>
      </c>
      <c r="K189" s="10" t="s">
        <v>1</v>
      </c>
      <c r="L189" s="6" t="s">
        <v>56</v>
      </c>
      <c r="M189" s="2">
        <v>23.62</v>
      </c>
      <c r="N189" s="10" t="s">
        <v>352</v>
      </c>
      <c r="O189" s="10" t="s">
        <v>137</v>
      </c>
      <c r="P189" s="80" t="s">
        <v>353</v>
      </c>
      <c r="Q189" s="10">
        <v>1993</v>
      </c>
      <c r="S189" s="20" t="s">
        <v>465</v>
      </c>
      <c r="T189" s="88">
        <v>1989</v>
      </c>
      <c r="U189" s="74"/>
      <c r="V189" s="24"/>
      <c r="W189" s="38"/>
      <c r="X189" s="38"/>
      <c r="Y189" s="37">
        <v>1</v>
      </c>
      <c r="AO189" s="37"/>
      <c r="BB189" s="45">
        <f t="shared" si="8"/>
        <v>1</v>
      </c>
      <c r="BG189" s="10"/>
      <c r="BH189" s="22"/>
      <c r="BI189" s="24"/>
      <c r="BJ189" s="10"/>
      <c r="BK189" s="10"/>
      <c r="BL189" s="32"/>
    </row>
    <row r="190" spans="1:64" ht="15">
      <c r="A190" t="s">
        <v>469</v>
      </c>
      <c r="B190" s="6" t="s">
        <v>39</v>
      </c>
      <c r="C190" s="6" t="s">
        <v>27</v>
      </c>
      <c r="D190" s="2">
        <v>6.63</v>
      </c>
      <c r="E190" s="10" t="s">
        <v>41</v>
      </c>
      <c r="F190" s="10" t="s">
        <v>42</v>
      </c>
      <c r="G190" s="75">
        <v>39994</v>
      </c>
      <c r="H190">
        <v>1989</v>
      </c>
      <c r="J190" s="10" t="s">
        <v>80</v>
      </c>
      <c r="K190" s="10" t="s">
        <v>1</v>
      </c>
      <c r="L190" s="6" t="s">
        <v>29</v>
      </c>
      <c r="M190" s="2">
        <v>8.03</v>
      </c>
      <c r="N190" s="10" t="s">
        <v>352</v>
      </c>
      <c r="O190" s="10" t="s">
        <v>137</v>
      </c>
      <c r="P190" s="80" t="s">
        <v>353</v>
      </c>
      <c r="Q190" s="10">
        <v>1993</v>
      </c>
      <c r="S190" s="10" t="s">
        <v>964</v>
      </c>
      <c r="T190" s="91">
        <v>2013</v>
      </c>
      <c r="U190" s="92"/>
      <c r="AG190" s="37">
        <v>1</v>
      </c>
      <c r="BB190" s="45">
        <f t="shared" si="8"/>
        <v>1</v>
      </c>
      <c r="BG190" s="10"/>
      <c r="BH190" s="22"/>
      <c r="BI190" s="23"/>
      <c r="BJ190" s="10"/>
      <c r="BK190" s="10"/>
      <c r="BL190" s="32"/>
    </row>
    <row r="191" spans="1:64" ht="15">
      <c r="A191" t="s">
        <v>474</v>
      </c>
      <c r="B191" s="6" t="s">
        <v>39</v>
      </c>
      <c r="C191" s="6">
        <v>5000</v>
      </c>
      <c r="D191" s="2" t="s">
        <v>475</v>
      </c>
      <c r="E191" s="10" t="s">
        <v>41</v>
      </c>
      <c r="F191" s="10" t="s">
        <v>42</v>
      </c>
      <c r="G191" s="75">
        <v>39994</v>
      </c>
      <c r="H191">
        <v>1989</v>
      </c>
      <c r="J191" s="10" t="s">
        <v>223</v>
      </c>
      <c r="K191" s="10" t="s">
        <v>1</v>
      </c>
      <c r="L191" s="6">
        <v>800</v>
      </c>
      <c r="M191" s="2" t="s">
        <v>356</v>
      </c>
      <c r="N191" s="10" t="s">
        <v>352</v>
      </c>
      <c r="O191" s="10" t="s">
        <v>137</v>
      </c>
      <c r="P191" s="80" t="s">
        <v>353</v>
      </c>
      <c r="Q191" s="10">
        <v>1993</v>
      </c>
      <c r="S191" s="10" t="s">
        <v>587</v>
      </c>
      <c r="T191" s="87">
        <v>1997</v>
      </c>
      <c r="U191" s="74"/>
      <c r="V191" s="24"/>
      <c r="W191" s="38"/>
      <c r="X191" s="38"/>
      <c r="Y191" s="40"/>
      <c r="AO191" s="37"/>
      <c r="AV191" s="37">
        <v>1</v>
      </c>
      <c r="BB191" s="45">
        <f t="shared" si="8"/>
        <v>1</v>
      </c>
      <c r="BG191" s="10"/>
      <c r="BH191" s="22"/>
      <c r="BI191" s="24"/>
      <c r="BJ191" s="10"/>
      <c r="BK191" s="10"/>
      <c r="BL191" s="32"/>
    </row>
    <row r="192" spans="1:64" ht="15">
      <c r="A192" t="s">
        <v>454</v>
      </c>
      <c r="B192" s="6" t="s">
        <v>39</v>
      </c>
      <c r="C192" s="6" t="s">
        <v>9</v>
      </c>
      <c r="D192" s="2" t="s">
        <v>455</v>
      </c>
      <c r="E192" s="10" t="s">
        <v>41</v>
      </c>
      <c r="F192" s="10" t="s">
        <v>42</v>
      </c>
      <c r="G192" s="75">
        <v>39995</v>
      </c>
      <c r="H192">
        <v>1989</v>
      </c>
      <c r="J192" s="10" t="s">
        <v>223</v>
      </c>
      <c r="K192" s="10" t="s">
        <v>1</v>
      </c>
      <c r="L192" s="6">
        <v>1500</v>
      </c>
      <c r="M192" s="2" t="s">
        <v>362</v>
      </c>
      <c r="N192" s="10" t="s">
        <v>352</v>
      </c>
      <c r="O192" s="10" t="s">
        <v>137</v>
      </c>
      <c r="P192" s="80" t="s">
        <v>353</v>
      </c>
      <c r="Q192" s="10">
        <v>1993</v>
      </c>
      <c r="S192" s="20" t="s">
        <v>26</v>
      </c>
      <c r="T192" s="88">
        <v>1979</v>
      </c>
      <c r="U192" s="74"/>
      <c r="V192" s="57"/>
      <c r="W192" s="39"/>
      <c r="X192" s="39"/>
      <c r="Y192" s="39"/>
      <c r="AO192" s="37"/>
      <c r="AP192" s="37">
        <v>1</v>
      </c>
      <c r="BB192" s="45">
        <f t="shared" si="8"/>
        <v>1</v>
      </c>
      <c r="BG192" s="10"/>
      <c r="BH192" s="22"/>
      <c r="BI192" s="24"/>
      <c r="BJ192" s="10"/>
      <c r="BK192" s="10"/>
      <c r="BL192" s="32"/>
    </row>
    <row r="193" spans="1:64" ht="15">
      <c r="A193" t="s">
        <v>324</v>
      </c>
      <c r="B193" s="6" t="s">
        <v>39</v>
      </c>
      <c r="C193" s="6">
        <v>10000</v>
      </c>
      <c r="D193" s="2" t="s">
        <v>439</v>
      </c>
      <c r="E193" s="10" t="s">
        <v>41</v>
      </c>
      <c r="F193" s="10" t="s">
        <v>42</v>
      </c>
      <c r="G193" s="75">
        <v>39996</v>
      </c>
      <c r="H193">
        <v>1989</v>
      </c>
      <c r="J193" s="10" t="s">
        <v>223</v>
      </c>
      <c r="K193" s="10" t="s">
        <v>1</v>
      </c>
      <c r="L193" s="6">
        <v>5000</v>
      </c>
      <c r="M193" s="2" t="s">
        <v>366</v>
      </c>
      <c r="N193" s="10" t="s">
        <v>352</v>
      </c>
      <c r="O193" s="10" t="s">
        <v>137</v>
      </c>
      <c r="P193" s="80" t="s">
        <v>353</v>
      </c>
      <c r="Q193" s="10">
        <v>1993</v>
      </c>
      <c r="S193" s="10" t="s">
        <v>970</v>
      </c>
      <c r="T193" s="91">
        <v>2013</v>
      </c>
      <c r="U193" s="92"/>
      <c r="AW193" s="37">
        <v>1</v>
      </c>
      <c r="BB193" s="45">
        <f t="shared" si="8"/>
        <v>1</v>
      </c>
      <c r="BG193" s="10"/>
      <c r="BH193" s="22"/>
      <c r="BI193" s="24"/>
      <c r="BJ193" s="10"/>
      <c r="BK193" s="10"/>
      <c r="BL193" s="32"/>
    </row>
    <row r="194" spans="1:64" ht="15">
      <c r="A194" t="s">
        <v>434</v>
      </c>
      <c r="B194" s="6" t="s">
        <v>7</v>
      </c>
      <c r="C194" s="6">
        <v>1500</v>
      </c>
      <c r="D194" s="2" t="s">
        <v>435</v>
      </c>
      <c r="E194" s="10" t="s">
        <v>41</v>
      </c>
      <c r="F194" s="10" t="s">
        <v>42</v>
      </c>
      <c r="G194" s="75">
        <v>39996</v>
      </c>
      <c r="H194">
        <v>1989</v>
      </c>
      <c r="J194" s="10" t="s">
        <v>354</v>
      </c>
      <c r="K194" s="10" t="s">
        <v>1</v>
      </c>
      <c r="L194" s="6">
        <v>200</v>
      </c>
      <c r="M194" s="2">
        <v>31.43</v>
      </c>
      <c r="N194" s="10" t="s">
        <v>352</v>
      </c>
      <c r="O194" s="10" t="s">
        <v>137</v>
      </c>
      <c r="P194" s="80" t="s">
        <v>353</v>
      </c>
      <c r="Q194" s="10">
        <v>1993</v>
      </c>
      <c r="S194" s="10" t="s">
        <v>215</v>
      </c>
      <c r="T194" s="87">
        <v>1985</v>
      </c>
      <c r="U194" s="74"/>
      <c r="V194" s="23"/>
      <c r="W194" s="39"/>
      <c r="X194" s="38"/>
      <c r="Y194" s="38"/>
      <c r="AO194" s="37"/>
      <c r="AW194" s="37">
        <v>1</v>
      </c>
      <c r="BB194" s="45">
        <f t="shared" si="8"/>
        <v>1</v>
      </c>
      <c r="BG194" s="10"/>
      <c r="BH194" s="22"/>
      <c r="BI194" s="24"/>
      <c r="BJ194" s="10"/>
      <c r="BK194" s="10"/>
      <c r="BL194" s="32"/>
    </row>
    <row r="195" spans="1:64" ht="15">
      <c r="A195" t="s">
        <v>467</v>
      </c>
      <c r="B195" s="6" t="s">
        <v>7</v>
      </c>
      <c r="C195" s="6">
        <v>800</v>
      </c>
      <c r="D195" s="2" t="s">
        <v>468</v>
      </c>
      <c r="E195" s="10" t="s">
        <v>41</v>
      </c>
      <c r="F195" s="10" t="s">
        <v>42</v>
      </c>
      <c r="G195" s="75">
        <v>39994</v>
      </c>
      <c r="H195">
        <v>1989</v>
      </c>
      <c r="J195" s="10" t="s">
        <v>354</v>
      </c>
      <c r="K195" s="10" t="s">
        <v>1</v>
      </c>
      <c r="L195" s="6">
        <v>400</v>
      </c>
      <c r="M195" s="2">
        <v>72.17</v>
      </c>
      <c r="N195" s="10" t="s">
        <v>352</v>
      </c>
      <c r="O195" s="10" t="s">
        <v>137</v>
      </c>
      <c r="P195" s="80" t="s">
        <v>353</v>
      </c>
      <c r="Q195" s="10">
        <v>1993</v>
      </c>
      <c r="S195" s="10" t="s">
        <v>823</v>
      </c>
      <c r="T195" s="87">
        <v>2005</v>
      </c>
      <c r="U195" s="74"/>
      <c r="V195" s="24"/>
      <c r="W195" s="38"/>
      <c r="X195" s="38"/>
      <c r="Y195" s="40"/>
      <c r="AO195" s="37"/>
      <c r="AW195" s="37">
        <v>1</v>
      </c>
      <c r="BB195" s="45">
        <f t="shared" si="8"/>
        <v>1</v>
      </c>
      <c r="BG195" s="10"/>
      <c r="BH195" s="22"/>
      <c r="BI195" s="23"/>
      <c r="BJ195" s="10"/>
      <c r="BK195" s="10"/>
      <c r="BL195" s="24"/>
    </row>
    <row r="196" spans="1:64" ht="15">
      <c r="A196" t="s">
        <v>440</v>
      </c>
      <c r="B196" s="6" t="s">
        <v>7</v>
      </c>
      <c r="C196" s="6">
        <v>5000</v>
      </c>
      <c r="D196" s="2" t="s">
        <v>477</v>
      </c>
      <c r="E196" s="10" t="s">
        <v>41</v>
      </c>
      <c r="F196" s="10" t="s">
        <v>42</v>
      </c>
      <c r="G196" s="75">
        <v>39994</v>
      </c>
      <c r="H196">
        <v>1989</v>
      </c>
      <c r="J196" s="10" t="s">
        <v>58</v>
      </c>
      <c r="K196" s="10" t="s">
        <v>19</v>
      </c>
      <c r="L196" s="6">
        <v>100</v>
      </c>
      <c r="M196" s="2">
        <v>19.23</v>
      </c>
      <c r="N196" s="10" t="s">
        <v>352</v>
      </c>
      <c r="O196" s="10" t="s">
        <v>137</v>
      </c>
      <c r="P196" s="80" t="s">
        <v>353</v>
      </c>
      <c r="Q196" s="10">
        <v>1993</v>
      </c>
      <c r="S196" s="20" t="s">
        <v>471</v>
      </c>
      <c r="T196" s="88">
        <v>1989</v>
      </c>
      <c r="U196" s="74"/>
      <c r="V196" s="24"/>
      <c r="W196" s="38"/>
      <c r="X196" s="38"/>
      <c r="Y196" s="40"/>
      <c r="AE196" s="37">
        <v>1</v>
      </c>
      <c r="AO196" s="37"/>
      <c r="BB196" s="45">
        <f t="shared" si="8"/>
        <v>1</v>
      </c>
      <c r="BG196" s="10"/>
      <c r="BH196" s="22"/>
      <c r="BI196" s="24"/>
      <c r="BJ196" s="10"/>
      <c r="BK196" s="10"/>
      <c r="BL196" s="24"/>
    </row>
    <row r="197" spans="1:64" ht="15">
      <c r="A197" t="s">
        <v>440</v>
      </c>
      <c r="B197" s="6" t="s">
        <v>7</v>
      </c>
      <c r="C197" s="6">
        <v>10000</v>
      </c>
      <c r="D197" s="2" t="s">
        <v>441</v>
      </c>
      <c r="E197" s="10" t="s">
        <v>41</v>
      </c>
      <c r="F197" s="10" t="s">
        <v>42</v>
      </c>
      <c r="G197" s="75">
        <v>39996</v>
      </c>
      <c r="H197">
        <v>1989</v>
      </c>
      <c r="J197" s="10" t="s">
        <v>58</v>
      </c>
      <c r="K197" s="10" t="s">
        <v>19</v>
      </c>
      <c r="L197" s="6" t="s">
        <v>29</v>
      </c>
      <c r="M197" s="3">
        <v>5.9</v>
      </c>
      <c r="N197" s="15" t="s">
        <v>352</v>
      </c>
      <c r="O197" s="15" t="s">
        <v>137</v>
      </c>
      <c r="P197" s="81" t="s">
        <v>353</v>
      </c>
      <c r="Q197" s="15">
        <v>1993</v>
      </c>
      <c r="S197" s="20" t="s">
        <v>458</v>
      </c>
      <c r="T197" s="88">
        <v>1989</v>
      </c>
      <c r="U197" s="74"/>
      <c r="V197" s="24"/>
      <c r="W197" s="38"/>
      <c r="X197" s="38"/>
      <c r="Y197" s="40"/>
      <c r="AO197" s="37"/>
      <c r="AT197" s="37">
        <v>1</v>
      </c>
      <c r="BB197" s="45">
        <f t="shared" si="8"/>
        <v>1</v>
      </c>
      <c r="BG197" s="10"/>
      <c r="BH197" s="22"/>
      <c r="BI197" s="24"/>
      <c r="BJ197" s="10"/>
      <c r="BK197" s="10"/>
      <c r="BL197" s="12"/>
    </row>
    <row r="198" spans="1:64" ht="15">
      <c r="A198" t="s">
        <v>153</v>
      </c>
      <c r="B198" s="6" t="s">
        <v>7</v>
      </c>
      <c r="C198" t="s">
        <v>9</v>
      </c>
      <c r="D198" s="2" t="s">
        <v>456</v>
      </c>
      <c r="E198" s="10" t="s">
        <v>41</v>
      </c>
      <c r="F198" s="10" t="s">
        <v>42</v>
      </c>
      <c r="G198" s="75">
        <v>39995</v>
      </c>
      <c r="H198">
        <v>1989</v>
      </c>
      <c r="J198" s="30" t="s">
        <v>407</v>
      </c>
      <c r="K198" s="30" t="s">
        <v>39</v>
      </c>
      <c r="L198" s="25" t="s">
        <v>143</v>
      </c>
      <c r="M198" s="26" t="s">
        <v>408</v>
      </c>
      <c r="N198" s="10" t="s">
        <v>391</v>
      </c>
      <c r="O198" s="10" t="s">
        <v>42</v>
      </c>
      <c r="P198" s="80" t="s">
        <v>390</v>
      </c>
      <c r="Q198" s="10">
        <v>1994</v>
      </c>
      <c r="S198" s="20" t="s">
        <v>443</v>
      </c>
      <c r="T198" s="88">
        <v>1989</v>
      </c>
      <c r="U198" s="74"/>
      <c r="V198" s="24"/>
      <c r="W198" s="38"/>
      <c r="X198" s="38"/>
      <c r="Y198" s="40"/>
      <c r="AO198" s="37"/>
      <c r="AW198" s="37">
        <v>1</v>
      </c>
      <c r="BB198" s="45">
        <f t="shared" si="8"/>
        <v>1</v>
      </c>
      <c r="BG198" s="10"/>
      <c r="BH198" s="22"/>
      <c r="BI198" s="24"/>
      <c r="BJ198" s="10"/>
      <c r="BK198" s="10"/>
      <c r="BL198" s="12"/>
    </row>
    <row r="199" spans="1:64" ht="15">
      <c r="A199" t="s">
        <v>459</v>
      </c>
      <c r="B199" s="6" t="s">
        <v>7</v>
      </c>
      <c r="C199" t="s">
        <v>27</v>
      </c>
      <c r="D199" s="2">
        <v>6.46</v>
      </c>
      <c r="E199" s="10" t="s">
        <v>41</v>
      </c>
      <c r="F199" s="10" t="s">
        <v>42</v>
      </c>
      <c r="G199" s="75">
        <v>39994</v>
      </c>
      <c r="H199">
        <v>1989</v>
      </c>
      <c r="J199" s="10" t="s">
        <v>409</v>
      </c>
      <c r="K199" s="10" t="s">
        <v>5</v>
      </c>
      <c r="L199" s="6" t="s">
        <v>397</v>
      </c>
      <c r="M199" s="2" t="s">
        <v>410</v>
      </c>
      <c r="N199" s="10" t="s">
        <v>391</v>
      </c>
      <c r="O199" s="10" t="s">
        <v>42</v>
      </c>
      <c r="P199" s="80">
        <v>40051</v>
      </c>
      <c r="Q199" s="10">
        <v>1994</v>
      </c>
      <c r="S199" s="10" t="s">
        <v>423</v>
      </c>
      <c r="T199" s="87">
        <v>1994</v>
      </c>
      <c r="U199" s="74"/>
      <c r="V199" s="24"/>
      <c r="W199" s="38"/>
      <c r="X199" s="38"/>
      <c r="Y199" s="40"/>
      <c r="AO199" s="37">
        <v>1</v>
      </c>
      <c r="BB199" s="45">
        <f t="shared" si="8"/>
        <v>1</v>
      </c>
      <c r="BG199" s="10"/>
      <c r="BH199" s="22"/>
      <c r="BI199" s="24"/>
      <c r="BJ199" s="10"/>
      <c r="BK199" s="10"/>
      <c r="BL199" s="24"/>
    </row>
    <row r="200" spans="1:64" ht="15">
      <c r="A200" t="s">
        <v>459</v>
      </c>
      <c r="B200" s="6" t="s">
        <v>7</v>
      </c>
      <c r="C200" t="s">
        <v>23</v>
      </c>
      <c r="D200" s="2">
        <v>1.93</v>
      </c>
      <c r="E200" s="10" t="s">
        <v>41</v>
      </c>
      <c r="F200" s="10" t="s">
        <v>42</v>
      </c>
      <c r="G200" s="75">
        <v>39995</v>
      </c>
      <c r="H200">
        <v>1989</v>
      </c>
      <c r="J200" s="10" t="s">
        <v>58</v>
      </c>
      <c r="K200" s="10" t="s">
        <v>19</v>
      </c>
      <c r="L200" s="6" t="s">
        <v>397</v>
      </c>
      <c r="M200" s="2" t="s">
        <v>411</v>
      </c>
      <c r="N200" s="10" t="s">
        <v>391</v>
      </c>
      <c r="O200" s="10" t="s">
        <v>42</v>
      </c>
      <c r="P200" s="80">
        <v>40051</v>
      </c>
      <c r="Q200" s="10">
        <v>1994</v>
      </c>
      <c r="S200" s="10" t="s">
        <v>415</v>
      </c>
      <c r="T200" s="87">
        <v>1994</v>
      </c>
      <c r="U200" s="74"/>
      <c r="V200" s="24"/>
      <c r="W200" s="38"/>
      <c r="X200" s="38"/>
      <c r="Y200" s="42"/>
      <c r="AM200" s="37">
        <v>1</v>
      </c>
      <c r="AO200" s="37"/>
      <c r="BB200" s="45">
        <f t="shared" si="8"/>
        <v>1</v>
      </c>
      <c r="BG200" s="10"/>
      <c r="BH200" s="22"/>
      <c r="BI200" s="24"/>
      <c r="BJ200" s="10"/>
      <c r="BK200" s="10"/>
      <c r="BL200" s="12"/>
    </row>
    <row r="201" spans="1:64" ht="15">
      <c r="A201" t="s">
        <v>449</v>
      </c>
      <c r="B201" s="6" t="s">
        <v>7</v>
      </c>
      <c r="C201" t="s">
        <v>29</v>
      </c>
      <c r="D201" s="2">
        <v>13.97</v>
      </c>
      <c r="E201" s="10" t="s">
        <v>41</v>
      </c>
      <c r="F201" s="10" t="s">
        <v>42</v>
      </c>
      <c r="G201" s="75">
        <v>39996</v>
      </c>
      <c r="H201">
        <v>1989</v>
      </c>
      <c r="J201" s="10" t="s">
        <v>412</v>
      </c>
      <c r="K201" s="10" t="s">
        <v>39</v>
      </c>
      <c r="L201" s="6" t="s">
        <v>249</v>
      </c>
      <c r="M201" s="3">
        <v>40</v>
      </c>
      <c r="N201" s="10" t="s">
        <v>391</v>
      </c>
      <c r="O201" s="10" t="s">
        <v>42</v>
      </c>
      <c r="P201" s="80">
        <v>40051</v>
      </c>
      <c r="Q201" s="10">
        <v>1994</v>
      </c>
      <c r="S201" s="10" t="s">
        <v>107</v>
      </c>
      <c r="T201" s="87">
        <v>1981</v>
      </c>
      <c r="U201" s="74"/>
      <c r="V201" s="24"/>
      <c r="W201" s="38"/>
      <c r="X201" s="38"/>
      <c r="Y201" s="40"/>
      <c r="AN201" s="37">
        <v>1</v>
      </c>
      <c r="AO201" s="37"/>
      <c r="BB201" s="45">
        <f t="shared" si="8"/>
        <v>1</v>
      </c>
      <c r="BG201" s="20"/>
      <c r="BH201" s="22"/>
      <c r="BI201" s="24"/>
      <c r="BJ201" s="10"/>
      <c r="BK201" s="10"/>
      <c r="BL201" s="24"/>
    </row>
    <row r="202" spans="1:64" ht="15">
      <c r="A202" t="s">
        <v>452</v>
      </c>
      <c r="B202" s="6" t="s">
        <v>7</v>
      </c>
      <c r="C202" t="s">
        <v>40</v>
      </c>
      <c r="D202" s="14">
        <v>16</v>
      </c>
      <c r="E202" s="10" t="s">
        <v>41</v>
      </c>
      <c r="F202" s="10" t="s">
        <v>42</v>
      </c>
      <c r="G202" s="75">
        <v>39994</v>
      </c>
      <c r="H202">
        <v>1989</v>
      </c>
      <c r="J202" s="10" t="s">
        <v>413</v>
      </c>
      <c r="K202" s="10" t="s">
        <v>7</v>
      </c>
      <c r="L202" s="6" t="s">
        <v>249</v>
      </c>
      <c r="M202" s="2">
        <v>41.49</v>
      </c>
      <c r="N202" s="10" t="s">
        <v>391</v>
      </c>
      <c r="O202" s="10" t="s">
        <v>42</v>
      </c>
      <c r="P202" s="80">
        <v>40051</v>
      </c>
      <c r="Q202" s="10">
        <v>1994</v>
      </c>
      <c r="S202" s="10" t="s">
        <v>608</v>
      </c>
      <c r="T202" s="87">
        <v>1997</v>
      </c>
      <c r="U202" s="74"/>
      <c r="V202" s="24"/>
      <c r="W202" s="38"/>
      <c r="X202" s="38"/>
      <c r="Y202" s="40"/>
      <c r="AO202" s="37"/>
      <c r="AS202" s="37">
        <v>1</v>
      </c>
      <c r="BB202" s="45">
        <f t="shared" si="8"/>
        <v>1</v>
      </c>
      <c r="BG202" s="10"/>
      <c r="BH202" s="22"/>
      <c r="BI202" s="24"/>
      <c r="BJ202" s="10"/>
      <c r="BK202" s="10"/>
      <c r="BL202" s="36"/>
    </row>
    <row r="203" spans="1:64" ht="15">
      <c r="A203" t="s">
        <v>452</v>
      </c>
      <c r="B203" s="6" t="s">
        <v>7</v>
      </c>
      <c r="C203" t="s">
        <v>74</v>
      </c>
      <c r="D203" s="2">
        <v>56.33</v>
      </c>
      <c r="E203" s="10" t="s">
        <v>41</v>
      </c>
      <c r="F203" s="10" t="s">
        <v>42</v>
      </c>
      <c r="G203" s="75">
        <v>39995</v>
      </c>
      <c r="H203">
        <v>1989</v>
      </c>
      <c r="J203" s="10" t="s">
        <v>414</v>
      </c>
      <c r="K203" s="10" t="s">
        <v>5</v>
      </c>
      <c r="L203" s="6" t="s">
        <v>249</v>
      </c>
      <c r="M203" s="2">
        <v>44.03</v>
      </c>
      <c r="N203" s="10" t="s">
        <v>391</v>
      </c>
      <c r="O203" s="10" t="s">
        <v>42</v>
      </c>
      <c r="P203" s="80">
        <v>40051</v>
      </c>
      <c r="Q203" s="10">
        <v>1994</v>
      </c>
      <c r="S203" s="10" t="s">
        <v>1111</v>
      </c>
      <c r="T203" s="93">
        <v>2018</v>
      </c>
      <c r="U203" s="92"/>
      <c r="AU203" s="37">
        <v>1</v>
      </c>
      <c r="BB203" s="45">
        <f>SUM(AN203:BA203)</f>
        <v>1</v>
      </c>
      <c r="BG203" s="10"/>
      <c r="BH203" s="22"/>
      <c r="BI203" s="24"/>
      <c r="BJ203" s="10"/>
      <c r="BK203" s="10"/>
      <c r="BL203" s="36"/>
    </row>
    <row r="204" spans="1:64" ht="15">
      <c r="A204" t="s">
        <v>327</v>
      </c>
      <c r="B204" s="6" t="s">
        <v>7</v>
      </c>
      <c r="C204" s="6">
        <v>200</v>
      </c>
      <c r="D204" s="2">
        <v>24.07</v>
      </c>
      <c r="E204" s="10" t="s">
        <v>41</v>
      </c>
      <c r="F204" s="10" t="s">
        <v>42</v>
      </c>
      <c r="G204" s="75">
        <v>39994</v>
      </c>
      <c r="H204">
        <v>1989</v>
      </c>
      <c r="J204" s="10" t="s">
        <v>935</v>
      </c>
      <c r="K204" s="10" t="s">
        <v>12</v>
      </c>
      <c r="L204" s="6" t="s">
        <v>187</v>
      </c>
      <c r="M204" s="2" t="s">
        <v>427</v>
      </c>
      <c r="N204" s="10" t="s">
        <v>391</v>
      </c>
      <c r="O204" s="10" t="s">
        <v>42</v>
      </c>
      <c r="P204" s="80">
        <v>40053</v>
      </c>
      <c r="Q204" s="10">
        <v>1994</v>
      </c>
      <c r="S204" s="20" t="s">
        <v>461</v>
      </c>
      <c r="T204" s="88">
        <v>1989</v>
      </c>
      <c r="U204" s="74"/>
      <c r="V204" s="24"/>
      <c r="W204" s="38"/>
      <c r="X204" s="38"/>
      <c r="Y204" s="40"/>
      <c r="AO204" s="37"/>
      <c r="AT204" s="37">
        <v>1</v>
      </c>
      <c r="BB204" s="45">
        <f aca="true" t="shared" si="9" ref="BB204:BB238">SUM(W204:BA204)</f>
        <v>1</v>
      </c>
      <c r="BG204" s="10"/>
      <c r="BH204" s="22"/>
      <c r="BI204" s="24"/>
      <c r="BJ204" s="10"/>
      <c r="BK204" s="10"/>
      <c r="BL204" s="36"/>
    </row>
    <row r="205" spans="1:64" ht="15">
      <c r="A205" t="s">
        <v>327</v>
      </c>
      <c r="B205" s="6" t="s">
        <v>7</v>
      </c>
      <c r="C205" s="6">
        <v>100</v>
      </c>
      <c r="D205" s="2">
        <v>12.2</v>
      </c>
      <c r="E205" s="10" t="s">
        <v>41</v>
      </c>
      <c r="F205" s="10" t="s">
        <v>42</v>
      </c>
      <c r="G205" s="75">
        <v>39995</v>
      </c>
      <c r="H205">
        <v>1989</v>
      </c>
      <c r="J205" s="15" t="s">
        <v>428</v>
      </c>
      <c r="K205" s="15" t="s">
        <v>19</v>
      </c>
      <c r="L205" s="8" t="s">
        <v>187</v>
      </c>
      <c r="M205" s="9" t="s">
        <v>429</v>
      </c>
      <c r="N205" s="15" t="s">
        <v>391</v>
      </c>
      <c r="O205" s="15" t="s">
        <v>42</v>
      </c>
      <c r="P205" s="81">
        <v>40053</v>
      </c>
      <c r="Q205" s="15">
        <v>1994</v>
      </c>
      <c r="S205" s="10" t="s">
        <v>1021</v>
      </c>
      <c r="T205" s="91">
        <v>2013</v>
      </c>
      <c r="U205" s="92"/>
      <c r="AF205" s="37">
        <v>1</v>
      </c>
      <c r="BB205" s="45">
        <f t="shared" si="9"/>
        <v>1</v>
      </c>
      <c r="BG205" s="10"/>
      <c r="BH205" s="22"/>
      <c r="BI205" s="24"/>
      <c r="BJ205" s="10"/>
      <c r="BK205" s="10"/>
      <c r="BL205" s="36"/>
    </row>
    <row r="206" spans="1:64" ht="15">
      <c r="A206" t="s">
        <v>327</v>
      </c>
      <c r="B206" s="6" t="s">
        <v>7</v>
      </c>
      <c r="C206" s="6">
        <v>400</v>
      </c>
      <c r="D206" s="2">
        <v>52.39</v>
      </c>
      <c r="E206" s="10" t="s">
        <v>41</v>
      </c>
      <c r="F206" s="10" t="s">
        <v>42</v>
      </c>
      <c r="G206" s="75">
        <v>39996</v>
      </c>
      <c r="H206">
        <v>1989</v>
      </c>
      <c r="J206" s="10" t="s">
        <v>285</v>
      </c>
      <c r="K206" s="10" t="s">
        <v>5</v>
      </c>
      <c r="L206" s="6" t="s">
        <v>31</v>
      </c>
      <c r="M206" s="3">
        <v>10.8</v>
      </c>
      <c r="N206" s="10" t="s">
        <v>506</v>
      </c>
      <c r="O206" s="10" t="s">
        <v>3</v>
      </c>
      <c r="P206" s="6" t="s">
        <v>507</v>
      </c>
      <c r="Q206" s="10">
        <v>1995</v>
      </c>
      <c r="S206" s="10" t="s">
        <v>994</v>
      </c>
      <c r="T206" s="91">
        <v>2013</v>
      </c>
      <c r="U206" s="92"/>
      <c r="AI206" s="37">
        <v>1</v>
      </c>
      <c r="BB206" s="45">
        <f t="shared" si="9"/>
        <v>1</v>
      </c>
      <c r="BF206" s="10"/>
      <c r="BG206" s="10"/>
      <c r="BH206" s="22"/>
      <c r="BI206" s="24"/>
      <c r="BJ206" s="10"/>
      <c r="BK206" s="10"/>
      <c r="BL206" s="36"/>
    </row>
    <row r="207" spans="1:64" ht="15">
      <c r="A207" t="s">
        <v>444</v>
      </c>
      <c r="B207" s="6" t="s">
        <v>7</v>
      </c>
      <c r="C207" s="6" t="s">
        <v>56</v>
      </c>
      <c r="D207" s="2">
        <v>60.96</v>
      </c>
      <c r="E207" s="10" t="s">
        <v>41</v>
      </c>
      <c r="F207" s="10" t="s">
        <v>42</v>
      </c>
      <c r="G207" s="75">
        <v>39996</v>
      </c>
      <c r="H207">
        <v>1989</v>
      </c>
      <c r="J207" s="10" t="s">
        <v>269</v>
      </c>
      <c r="K207" s="10" t="s">
        <v>5</v>
      </c>
      <c r="L207" s="6" t="s">
        <v>23</v>
      </c>
      <c r="M207" s="2">
        <v>1.42</v>
      </c>
      <c r="N207" s="10" t="s">
        <v>506</v>
      </c>
      <c r="O207" s="10" t="s">
        <v>3</v>
      </c>
      <c r="P207" s="6" t="s">
        <v>507</v>
      </c>
      <c r="Q207" s="10">
        <v>1995</v>
      </c>
      <c r="S207" s="10" t="s">
        <v>155</v>
      </c>
      <c r="T207" s="87">
        <v>1983</v>
      </c>
      <c r="U207" s="74"/>
      <c r="V207" s="24"/>
      <c r="W207" s="38"/>
      <c r="X207" s="38"/>
      <c r="Y207" s="38"/>
      <c r="AO207" s="37"/>
      <c r="AW207" s="37">
        <v>1</v>
      </c>
      <c r="BB207" s="45">
        <f t="shared" si="9"/>
        <v>1</v>
      </c>
      <c r="BF207" s="10"/>
      <c r="BG207" s="10"/>
      <c r="BH207" s="22"/>
      <c r="BI207" s="24"/>
      <c r="BJ207" s="10"/>
      <c r="BK207" s="10"/>
      <c r="BL207" s="36"/>
    </row>
    <row r="208" spans="1:64" ht="15">
      <c r="A208" t="s">
        <v>460</v>
      </c>
      <c r="B208" s="6" t="s">
        <v>5</v>
      </c>
      <c r="C208" s="6" t="s">
        <v>23</v>
      </c>
      <c r="D208" s="2">
        <v>1.73</v>
      </c>
      <c r="E208" s="10" t="s">
        <v>41</v>
      </c>
      <c r="F208" s="10" t="s">
        <v>42</v>
      </c>
      <c r="G208" s="75">
        <v>39995</v>
      </c>
      <c r="H208">
        <v>1989</v>
      </c>
      <c r="J208" s="10" t="s">
        <v>80</v>
      </c>
      <c r="K208" s="10" t="s">
        <v>1</v>
      </c>
      <c r="L208" s="6" t="s">
        <v>318</v>
      </c>
      <c r="M208" s="2">
        <v>62.26</v>
      </c>
      <c r="N208" s="10" t="s">
        <v>506</v>
      </c>
      <c r="O208" s="10" t="s">
        <v>3</v>
      </c>
      <c r="P208" s="13" t="s">
        <v>507</v>
      </c>
      <c r="Q208" s="10">
        <v>1995</v>
      </c>
      <c r="S208" s="10" t="s">
        <v>552</v>
      </c>
      <c r="T208" s="87">
        <v>1997</v>
      </c>
      <c r="U208" s="74"/>
      <c r="V208" s="24"/>
      <c r="W208" s="38"/>
      <c r="X208" s="38"/>
      <c r="Y208" s="40"/>
      <c r="AO208" s="37"/>
      <c r="AU208" s="37">
        <v>1</v>
      </c>
      <c r="BB208" s="45">
        <f t="shared" si="9"/>
        <v>1</v>
      </c>
      <c r="BF208" s="10"/>
      <c r="BG208" s="10"/>
      <c r="BH208" s="22"/>
      <c r="BI208" s="24"/>
      <c r="BJ208" s="10"/>
      <c r="BK208" s="10"/>
      <c r="BL208" s="36"/>
    </row>
    <row r="209" spans="1:64" ht="15">
      <c r="A209" t="s">
        <v>149</v>
      </c>
      <c r="B209" s="6" t="s">
        <v>5</v>
      </c>
      <c r="C209" s="6">
        <v>5000</v>
      </c>
      <c r="D209" s="2" t="s">
        <v>478</v>
      </c>
      <c r="E209" s="10" t="s">
        <v>41</v>
      </c>
      <c r="F209" s="10" t="s">
        <v>42</v>
      </c>
      <c r="G209" s="75">
        <v>39994</v>
      </c>
      <c r="H209">
        <v>1989</v>
      </c>
      <c r="J209" s="10" t="s">
        <v>80</v>
      </c>
      <c r="K209" s="10" t="s">
        <v>1</v>
      </c>
      <c r="L209" s="6" t="s">
        <v>29</v>
      </c>
      <c r="M209" s="2">
        <v>7.87</v>
      </c>
      <c r="N209" s="10" t="s">
        <v>506</v>
      </c>
      <c r="O209" s="10" t="s">
        <v>3</v>
      </c>
      <c r="P209" s="13" t="s">
        <v>507</v>
      </c>
      <c r="Q209" s="10">
        <v>1995</v>
      </c>
      <c r="S209" s="10" t="s">
        <v>83</v>
      </c>
      <c r="T209" s="87">
        <v>1981</v>
      </c>
      <c r="U209" s="74"/>
      <c r="V209" s="24"/>
      <c r="W209" s="38"/>
      <c r="X209" s="38"/>
      <c r="Y209" s="40"/>
      <c r="AG209" s="37">
        <v>1</v>
      </c>
      <c r="AO209" s="37"/>
      <c r="BB209" s="45">
        <f t="shared" si="9"/>
        <v>1</v>
      </c>
      <c r="BF209" s="10"/>
      <c r="BG209" s="10"/>
      <c r="BH209" s="22"/>
      <c r="BI209" s="24"/>
      <c r="BJ209" s="10"/>
      <c r="BK209" s="10"/>
      <c r="BL209" s="36"/>
    </row>
    <row r="210" spans="1:64" ht="15">
      <c r="A210" t="s">
        <v>149</v>
      </c>
      <c r="B210" s="6" t="s">
        <v>5</v>
      </c>
      <c r="C210" s="6">
        <v>10000</v>
      </c>
      <c r="D210" s="2" t="s">
        <v>442</v>
      </c>
      <c r="E210" s="10" t="s">
        <v>41</v>
      </c>
      <c r="F210" s="10" t="s">
        <v>42</v>
      </c>
      <c r="G210" s="75">
        <v>39996</v>
      </c>
      <c r="H210">
        <v>1989</v>
      </c>
      <c r="J210" s="10" t="s">
        <v>57</v>
      </c>
      <c r="K210" s="10" t="s">
        <v>1</v>
      </c>
      <c r="L210" s="6">
        <v>400</v>
      </c>
      <c r="M210" s="2">
        <v>74.52</v>
      </c>
      <c r="N210" s="10" t="s">
        <v>506</v>
      </c>
      <c r="O210" s="10" t="s">
        <v>3</v>
      </c>
      <c r="P210" s="6" t="s">
        <v>507</v>
      </c>
      <c r="Q210" s="10">
        <v>1995</v>
      </c>
      <c r="S210" s="20" t="s">
        <v>467</v>
      </c>
      <c r="T210" s="88">
        <v>1989</v>
      </c>
      <c r="U210" s="74"/>
      <c r="V210" s="24"/>
      <c r="W210" s="38"/>
      <c r="X210" s="38"/>
      <c r="Y210" s="40"/>
      <c r="AE210" s="37">
        <v>1</v>
      </c>
      <c r="AO210" s="37"/>
      <c r="BB210" s="45">
        <f t="shared" si="9"/>
        <v>1</v>
      </c>
      <c r="BF210" s="10"/>
      <c r="BI210" s="24"/>
      <c r="BJ210" s="10"/>
      <c r="BK210" s="10"/>
      <c r="BL210" s="36"/>
    </row>
    <row r="211" spans="1:64" ht="15">
      <c r="A211" t="s">
        <v>465</v>
      </c>
      <c r="B211" s="6" t="s">
        <v>5</v>
      </c>
      <c r="C211" s="6" t="s">
        <v>40</v>
      </c>
      <c r="D211" s="2">
        <v>17.5</v>
      </c>
      <c r="E211" s="10" t="s">
        <v>41</v>
      </c>
      <c r="F211" s="10" t="s">
        <v>42</v>
      </c>
      <c r="G211" s="75">
        <v>39994</v>
      </c>
      <c r="H211">
        <v>1989</v>
      </c>
      <c r="J211" s="10" t="s">
        <v>57</v>
      </c>
      <c r="K211" s="10" t="s">
        <v>1</v>
      </c>
      <c r="L211" s="6">
        <v>800</v>
      </c>
      <c r="M211" s="2" t="s">
        <v>516</v>
      </c>
      <c r="N211" s="10" t="s">
        <v>506</v>
      </c>
      <c r="O211" s="10" t="s">
        <v>3</v>
      </c>
      <c r="P211" s="13" t="s">
        <v>507</v>
      </c>
      <c r="Q211" s="10">
        <v>1995</v>
      </c>
      <c r="S211" s="10" t="s">
        <v>274</v>
      </c>
      <c r="T211" s="87">
        <v>1987</v>
      </c>
      <c r="U211" s="74"/>
      <c r="V211" s="24"/>
      <c r="W211" s="38"/>
      <c r="X211" s="38"/>
      <c r="Y211" s="40"/>
      <c r="AB211" s="37">
        <v>1</v>
      </c>
      <c r="AO211" s="37"/>
      <c r="BB211" s="45">
        <f t="shared" si="9"/>
        <v>1</v>
      </c>
      <c r="BF211" s="10"/>
      <c r="BI211" s="24"/>
      <c r="BJ211" s="10"/>
      <c r="BK211" s="10"/>
      <c r="BL211" s="36"/>
    </row>
    <row r="212" spans="1:64" ht="15">
      <c r="A212" t="s">
        <v>450</v>
      </c>
      <c r="B212" s="6" t="s">
        <v>5</v>
      </c>
      <c r="C212" s="6" t="s">
        <v>56</v>
      </c>
      <c r="D212" s="2">
        <v>60.12</v>
      </c>
      <c r="E212" s="10" t="s">
        <v>41</v>
      </c>
      <c r="F212" s="10" t="s">
        <v>42</v>
      </c>
      <c r="G212" s="75">
        <v>39996</v>
      </c>
      <c r="H212">
        <v>1989</v>
      </c>
      <c r="J212" s="10" t="s">
        <v>57</v>
      </c>
      <c r="K212" s="10" t="s">
        <v>1</v>
      </c>
      <c r="L212" s="6">
        <v>1500</v>
      </c>
      <c r="M212" s="2" t="s">
        <v>517</v>
      </c>
      <c r="N212" s="15" t="s">
        <v>506</v>
      </c>
      <c r="O212" s="15" t="s">
        <v>3</v>
      </c>
      <c r="P212" s="8" t="s">
        <v>507</v>
      </c>
      <c r="Q212" s="15">
        <v>1995</v>
      </c>
      <c r="S212" s="10" t="s">
        <v>601</v>
      </c>
      <c r="T212" s="87">
        <v>1997</v>
      </c>
      <c r="U212" s="74"/>
      <c r="V212" s="24"/>
      <c r="W212" s="38"/>
      <c r="X212" s="38"/>
      <c r="Y212" s="40"/>
      <c r="AH212" s="37">
        <v>1</v>
      </c>
      <c r="AO212" s="37"/>
      <c r="BB212" s="45">
        <f t="shared" si="9"/>
        <v>1</v>
      </c>
      <c r="BF212" s="10"/>
      <c r="BI212" s="24"/>
      <c r="BJ212" s="10"/>
      <c r="BK212" s="10"/>
      <c r="BL212" s="36"/>
    </row>
    <row r="213" spans="1:64" ht="15">
      <c r="A213" t="s">
        <v>451</v>
      </c>
      <c r="B213" s="6" t="s">
        <v>5</v>
      </c>
      <c r="C213" s="6" t="s">
        <v>29</v>
      </c>
      <c r="D213" s="2">
        <v>12.68</v>
      </c>
      <c r="E213" s="10" t="s">
        <v>41</v>
      </c>
      <c r="F213" s="10" t="s">
        <v>42</v>
      </c>
      <c r="G213" s="75">
        <v>39996</v>
      </c>
      <c r="H213">
        <v>1989</v>
      </c>
      <c r="J213" s="30" t="s">
        <v>522</v>
      </c>
      <c r="K213" s="30" t="s">
        <v>39</v>
      </c>
      <c r="L213" s="25">
        <v>200</v>
      </c>
      <c r="M213" s="26">
        <v>26.59</v>
      </c>
      <c r="N213" s="10" t="s">
        <v>520</v>
      </c>
      <c r="O213" s="10" t="s">
        <v>42</v>
      </c>
      <c r="P213" s="75">
        <v>40040</v>
      </c>
      <c r="Q213" s="10">
        <v>1997</v>
      </c>
      <c r="S213" s="10" t="s">
        <v>392</v>
      </c>
      <c r="T213" s="87">
        <v>1994</v>
      </c>
      <c r="U213" s="74"/>
      <c r="V213" s="24"/>
      <c r="W213" s="38"/>
      <c r="X213" s="38"/>
      <c r="Y213" s="42"/>
      <c r="AO213" s="37"/>
      <c r="AZ213" s="37">
        <v>1</v>
      </c>
      <c r="BB213" s="45">
        <f t="shared" si="9"/>
        <v>1</v>
      </c>
      <c r="BF213" s="10"/>
      <c r="BI213" s="24"/>
      <c r="BJ213" s="10"/>
      <c r="BK213" s="10"/>
      <c r="BL213" s="36"/>
    </row>
    <row r="214" spans="1:64" ht="15">
      <c r="A214" t="s">
        <v>462</v>
      </c>
      <c r="B214" s="6" t="s">
        <v>5</v>
      </c>
      <c r="C214" s="6" t="s">
        <v>31</v>
      </c>
      <c r="D214" s="2">
        <v>14.38</v>
      </c>
      <c r="E214" s="10" t="s">
        <v>41</v>
      </c>
      <c r="F214" s="10" t="s">
        <v>42</v>
      </c>
      <c r="G214" s="75">
        <v>39995</v>
      </c>
      <c r="H214">
        <v>1989</v>
      </c>
      <c r="J214" s="10" t="s">
        <v>522</v>
      </c>
      <c r="K214" s="10" t="s">
        <v>39</v>
      </c>
      <c r="L214" s="6" t="s">
        <v>27</v>
      </c>
      <c r="M214" s="2">
        <v>4.96</v>
      </c>
      <c r="N214" s="10" t="s">
        <v>520</v>
      </c>
      <c r="O214" s="10" t="s">
        <v>42</v>
      </c>
      <c r="P214" s="75">
        <v>40041</v>
      </c>
      <c r="Q214" s="10">
        <v>1997</v>
      </c>
      <c r="S214" s="10" t="s">
        <v>163</v>
      </c>
      <c r="T214" s="87">
        <v>1983</v>
      </c>
      <c r="U214" s="74"/>
      <c r="V214" s="24"/>
      <c r="W214" s="38"/>
      <c r="X214" s="38"/>
      <c r="Y214" s="38"/>
      <c r="AO214" s="37"/>
      <c r="AR214" s="37">
        <v>1</v>
      </c>
      <c r="BB214" s="45">
        <f t="shared" si="9"/>
        <v>1</v>
      </c>
      <c r="BF214" s="10"/>
      <c r="BI214" s="24"/>
      <c r="BJ214" s="10"/>
      <c r="BK214" s="10"/>
      <c r="BL214" s="36"/>
    </row>
    <row r="215" spans="1:64" ht="15">
      <c r="A215" t="s">
        <v>333</v>
      </c>
      <c r="B215" s="6" t="s">
        <v>5</v>
      </c>
      <c r="C215" s="6">
        <v>800</v>
      </c>
      <c r="D215" s="2" t="s">
        <v>473</v>
      </c>
      <c r="E215" s="10" t="s">
        <v>41</v>
      </c>
      <c r="F215" s="10" t="s">
        <v>42</v>
      </c>
      <c r="G215" s="75">
        <v>39994</v>
      </c>
      <c r="H215">
        <v>1989</v>
      </c>
      <c r="J215" s="10" t="s">
        <v>522</v>
      </c>
      <c r="K215" s="10" t="s">
        <v>39</v>
      </c>
      <c r="L215" s="6">
        <v>400</v>
      </c>
      <c r="M215" s="2">
        <v>59.87</v>
      </c>
      <c r="N215" s="10" t="s">
        <v>520</v>
      </c>
      <c r="O215" s="10" t="s">
        <v>42</v>
      </c>
      <c r="P215" s="75">
        <v>40042</v>
      </c>
      <c r="Q215" s="10">
        <v>1997</v>
      </c>
      <c r="S215" s="10" t="s">
        <v>584</v>
      </c>
      <c r="T215" s="87">
        <v>1997</v>
      </c>
      <c r="U215" s="74"/>
      <c r="V215" s="24"/>
      <c r="W215" s="38"/>
      <c r="X215" s="38"/>
      <c r="Y215" s="40"/>
      <c r="AO215" s="37"/>
      <c r="AV215" s="37">
        <v>1</v>
      </c>
      <c r="BB215" s="45">
        <f t="shared" si="9"/>
        <v>1</v>
      </c>
      <c r="BF215" s="10"/>
      <c r="BI215" s="24"/>
      <c r="BJ215" s="10"/>
      <c r="BK215" s="10"/>
      <c r="BL215" s="36"/>
    </row>
    <row r="216" spans="1:64" ht="15">
      <c r="A216" t="s">
        <v>333</v>
      </c>
      <c r="B216" s="6" t="s">
        <v>5</v>
      </c>
      <c r="C216" s="6">
        <v>1500</v>
      </c>
      <c r="D216" s="2" t="s">
        <v>432</v>
      </c>
      <c r="E216" s="10" t="s">
        <v>41</v>
      </c>
      <c r="F216" s="10" t="s">
        <v>42</v>
      </c>
      <c r="G216" s="75">
        <v>39996</v>
      </c>
      <c r="H216">
        <v>1989</v>
      </c>
      <c r="J216" s="10" t="s">
        <v>570</v>
      </c>
      <c r="K216" s="10" t="s">
        <v>39</v>
      </c>
      <c r="L216" s="6">
        <v>5000</v>
      </c>
      <c r="M216" s="2" t="s">
        <v>571</v>
      </c>
      <c r="N216" s="10" t="s">
        <v>520</v>
      </c>
      <c r="O216" s="10" t="s">
        <v>42</v>
      </c>
      <c r="P216" s="75">
        <v>40041</v>
      </c>
      <c r="Q216" s="10">
        <v>1997</v>
      </c>
      <c r="S216" s="10" t="s">
        <v>636</v>
      </c>
      <c r="T216" s="87">
        <v>1999</v>
      </c>
      <c r="U216" s="74"/>
      <c r="V216" s="24"/>
      <c r="W216" s="38"/>
      <c r="X216" s="38"/>
      <c r="Y216" s="39"/>
      <c r="AO216" s="37"/>
      <c r="AP216" s="37">
        <v>1</v>
      </c>
      <c r="BB216" s="45">
        <f t="shared" si="9"/>
        <v>1</v>
      </c>
      <c r="BF216" s="10"/>
      <c r="BI216" s="24"/>
      <c r="BJ216" s="10"/>
      <c r="BK216" s="10"/>
      <c r="BL216" s="36"/>
    </row>
    <row r="217" spans="1:64" ht="15">
      <c r="A217" t="s">
        <v>332</v>
      </c>
      <c r="B217" s="6" t="s">
        <v>5</v>
      </c>
      <c r="C217" s="6">
        <v>400</v>
      </c>
      <c r="D217" s="2">
        <v>54.46</v>
      </c>
      <c r="E217" s="10" t="s">
        <v>41</v>
      </c>
      <c r="F217" s="10" t="s">
        <v>42</v>
      </c>
      <c r="G217" s="75">
        <v>39996</v>
      </c>
      <c r="H217">
        <v>1989</v>
      </c>
      <c r="J217" s="10" t="s">
        <v>360</v>
      </c>
      <c r="K217" s="10" t="s">
        <v>39</v>
      </c>
      <c r="L217" s="6">
        <v>1500</v>
      </c>
      <c r="M217" s="2" t="s">
        <v>594</v>
      </c>
      <c r="N217" s="10" t="s">
        <v>520</v>
      </c>
      <c r="O217" s="10" t="s">
        <v>42</v>
      </c>
      <c r="P217" s="75">
        <v>40042</v>
      </c>
      <c r="Q217" s="10">
        <v>1997</v>
      </c>
      <c r="S217" s="10" t="s">
        <v>246</v>
      </c>
      <c r="T217" s="87">
        <v>1986</v>
      </c>
      <c r="U217" s="74"/>
      <c r="V217" s="24"/>
      <c r="W217" s="38"/>
      <c r="X217" s="38"/>
      <c r="Y217" s="40"/>
      <c r="AL217" s="37">
        <v>1</v>
      </c>
      <c r="AO217" s="37"/>
      <c r="BB217" s="45">
        <f t="shared" si="9"/>
        <v>1</v>
      </c>
      <c r="BF217" s="10"/>
      <c r="BI217" s="24"/>
      <c r="BJ217" s="10"/>
      <c r="BK217" s="10"/>
      <c r="BL217" s="36"/>
    </row>
    <row r="218" spans="1:64" ht="15">
      <c r="A218" t="s">
        <v>457</v>
      </c>
      <c r="B218" s="6" t="s">
        <v>12</v>
      </c>
      <c r="C218" s="6" t="s">
        <v>319</v>
      </c>
      <c r="D218" s="2">
        <v>60.24</v>
      </c>
      <c r="E218" s="10" t="s">
        <v>41</v>
      </c>
      <c r="F218" s="10" t="s">
        <v>42</v>
      </c>
      <c r="G218" s="75">
        <v>39995</v>
      </c>
      <c r="H218">
        <v>1989</v>
      </c>
      <c r="J218" s="10" t="s">
        <v>550</v>
      </c>
      <c r="K218" s="10" t="s">
        <v>7</v>
      </c>
      <c r="L218" s="6" t="s">
        <v>23</v>
      </c>
      <c r="M218" s="2">
        <v>1.62</v>
      </c>
      <c r="N218" s="10" t="s">
        <v>520</v>
      </c>
      <c r="O218" s="10" t="s">
        <v>42</v>
      </c>
      <c r="P218" s="75">
        <v>40040</v>
      </c>
      <c r="Q218" s="10">
        <v>1997</v>
      </c>
      <c r="S218" s="10" t="s">
        <v>161</v>
      </c>
      <c r="T218" s="87">
        <v>1983</v>
      </c>
      <c r="U218" s="74"/>
      <c r="V218" s="24"/>
      <c r="W218" s="38"/>
      <c r="X218" s="38"/>
      <c r="Y218" s="38"/>
      <c r="AO218" s="37"/>
      <c r="AR218" s="37">
        <v>1</v>
      </c>
      <c r="BB218" s="45">
        <f t="shared" si="9"/>
        <v>1</v>
      </c>
      <c r="BF218" s="10"/>
      <c r="BI218" s="24"/>
      <c r="BJ218" s="10"/>
      <c r="BK218" s="10"/>
      <c r="BL218" s="36"/>
    </row>
    <row r="219" spans="1:64" ht="15">
      <c r="A219" t="s">
        <v>458</v>
      </c>
      <c r="B219" s="6" t="s">
        <v>12</v>
      </c>
      <c r="C219" s="6" t="s">
        <v>31</v>
      </c>
      <c r="D219" s="2">
        <v>16.29</v>
      </c>
      <c r="E219" s="10" t="s">
        <v>41</v>
      </c>
      <c r="F219" s="10" t="s">
        <v>42</v>
      </c>
      <c r="G219" s="75">
        <v>39995</v>
      </c>
      <c r="H219">
        <v>1989</v>
      </c>
      <c r="J219" s="10" t="s">
        <v>550</v>
      </c>
      <c r="K219" s="10" t="s">
        <v>7</v>
      </c>
      <c r="L219" s="6" t="s">
        <v>27</v>
      </c>
      <c r="M219" s="2">
        <v>4.93</v>
      </c>
      <c r="N219" s="10" t="s">
        <v>520</v>
      </c>
      <c r="O219" s="10" t="s">
        <v>42</v>
      </c>
      <c r="P219" s="75">
        <v>40041</v>
      </c>
      <c r="Q219" s="10">
        <v>1997</v>
      </c>
      <c r="S219" s="10" t="s">
        <v>702</v>
      </c>
      <c r="T219" s="87">
        <v>2002</v>
      </c>
      <c r="U219" s="74"/>
      <c r="V219" s="24"/>
      <c r="W219" s="38"/>
      <c r="X219" s="38"/>
      <c r="Y219" s="40"/>
      <c r="AM219" s="37">
        <v>1</v>
      </c>
      <c r="AO219" s="37"/>
      <c r="BB219" s="45">
        <f t="shared" si="9"/>
        <v>1</v>
      </c>
      <c r="BF219" s="10"/>
      <c r="BI219" s="24"/>
      <c r="BJ219" s="10"/>
      <c r="BK219" s="10"/>
      <c r="BL219" s="36"/>
    </row>
    <row r="220" spans="1:64" ht="15">
      <c r="A220" t="s">
        <v>383</v>
      </c>
      <c r="B220" s="6" t="s">
        <v>12</v>
      </c>
      <c r="C220" s="6" t="s">
        <v>29</v>
      </c>
      <c r="D220" s="2">
        <v>11.34</v>
      </c>
      <c r="E220" s="10" t="s">
        <v>41</v>
      </c>
      <c r="F220" s="10" t="s">
        <v>42</v>
      </c>
      <c r="G220" s="75">
        <v>39996</v>
      </c>
      <c r="H220">
        <v>1989</v>
      </c>
      <c r="J220" s="10" t="s">
        <v>550</v>
      </c>
      <c r="K220" s="10" t="s">
        <v>7</v>
      </c>
      <c r="L220" s="6" t="s">
        <v>29</v>
      </c>
      <c r="M220" s="2">
        <v>10.13</v>
      </c>
      <c r="N220" s="10" t="s">
        <v>520</v>
      </c>
      <c r="O220" s="10" t="s">
        <v>42</v>
      </c>
      <c r="P220" s="75">
        <v>40042</v>
      </c>
      <c r="Q220" s="10">
        <v>1997</v>
      </c>
      <c r="S220" s="10" t="s">
        <v>690</v>
      </c>
      <c r="T220" s="87">
        <v>2002</v>
      </c>
      <c r="U220" s="74"/>
      <c r="V220" s="24"/>
      <c r="W220" s="38"/>
      <c r="X220" s="38"/>
      <c r="Y220" s="40"/>
      <c r="AO220" s="37"/>
      <c r="AZ220" s="37">
        <v>1</v>
      </c>
      <c r="BB220" s="45">
        <f t="shared" si="9"/>
        <v>1</v>
      </c>
      <c r="BF220" s="10"/>
      <c r="BI220" s="24"/>
      <c r="BJ220" s="10"/>
      <c r="BK220" s="10"/>
      <c r="BL220" s="36"/>
    </row>
    <row r="221" spans="1:64" ht="15">
      <c r="A221" t="s">
        <v>344</v>
      </c>
      <c r="B221" s="6" t="s">
        <v>12</v>
      </c>
      <c r="C221" s="6" t="s">
        <v>23</v>
      </c>
      <c r="D221" s="3">
        <v>1.7</v>
      </c>
      <c r="E221" s="10" t="s">
        <v>41</v>
      </c>
      <c r="F221" s="10" t="s">
        <v>42</v>
      </c>
      <c r="G221" s="75">
        <v>39995</v>
      </c>
      <c r="H221">
        <v>1989</v>
      </c>
      <c r="J221" s="10" t="s">
        <v>525</v>
      </c>
      <c r="K221" s="10" t="s">
        <v>7</v>
      </c>
      <c r="L221" s="22">
        <v>800</v>
      </c>
      <c r="M221" s="24" t="s">
        <v>526</v>
      </c>
      <c r="N221" s="10" t="s">
        <v>520</v>
      </c>
      <c r="O221" s="10" t="s">
        <v>42</v>
      </c>
      <c r="P221" s="75">
        <v>40040</v>
      </c>
      <c r="Q221" s="10">
        <v>1997</v>
      </c>
      <c r="S221" s="10" t="s">
        <v>346</v>
      </c>
      <c r="T221" s="87">
        <v>1991</v>
      </c>
      <c r="U221" s="74"/>
      <c r="V221" s="23"/>
      <c r="W221" s="38"/>
      <c r="X221" s="38"/>
      <c r="Y221" s="40"/>
      <c r="AO221" s="37"/>
      <c r="AU221" s="37">
        <v>1</v>
      </c>
      <c r="BB221" s="45">
        <f t="shared" si="9"/>
        <v>1</v>
      </c>
      <c r="BF221" s="10"/>
      <c r="BI221" s="24"/>
      <c r="BJ221" s="10"/>
      <c r="BK221" s="10"/>
      <c r="BL221" s="36"/>
    </row>
    <row r="222" spans="1:64" ht="15">
      <c r="A222" t="s">
        <v>6</v>
      </c>
      <c r="B222" s="6" t="s">
        <v>12</v>
      </c>
      <c r="C222" s="6" t="s">
        <v>9</v>
      </c>
      <c r="D222" s="2" t="s">
        <v>453</v>
      </c>
      <c r="E222" s="10" t="s">
        <v>41</v>
      </c>
      <c r="F222" s="10" t="s">
        <v>42</v>
      </c>
      <c r="G222" s="75">
        <v>39995</v>
      </c>
      <c r="H222">
        <v>1989</v>
      </c>
      <c r="J222" s="10" t="s">
        <v>525</v>
      </c>
      <c r="K222" s="10" t="s">
        <v>7</v>
      </c>
      <c r="L222" s="6">
        <v>400</v>
      </c>
      <c r="M222" s="2">
        <v>70.48</v>
      </c>
      <c r="N222" s="10" t="s">
        <v>520</v>
      </c>
      <c r="O222" s="10" t="s">
        <v>42</v>
      </c>
      <c r="P222" s="75">
        <v>40042</v>
      </c>
      <c r="Q222" s="10">
        <v>1997</v>
      </c>
      <c r="S222" s="10" t="s">
        <v>794</v>
      </c>
      <c r="T222" s="87">
        <v>2005</v>
      </c>
      <c r="U222" s="74"/>
      <c r="V222" s="24"/>
      <c r="W222" s="38"/>
      <c r="X222" s="38"/>
      <c r="Y222" s="40"/>
      <c r="AA222" s="37">
        <v>1</v>
      </c>
      <c r="AO222" s="37"/>
      <c r="BB222" s="45">
        <f t="shared" si="9"/>
        <v>1</v>
      </c>
      <c r="BF222" s="10"/>
      <c r="BI222" s="24"/>
      <c r="BJ222" s="10"/>
      <c r="BK222" s="10"/>
      <c r="BL222" s="36"/>
    </row>
    <row r="223" spans="1:64" ht="15">
      <c r="A223" t="s">
        <v>6</v>
      </c>
      <c r="B223" s="6" t="s">
        <v>12</v>
      </c>
      <c r="C223" s="6">
        <v>1500</v>
      </c>
      <c r="D223" s="2" t="s">
        <v>433</v>
      </c>
      <c r="E223" s="10" t="s">
        <v>41</v>
      </c>
      <c r="F223" s="10" t="s">
        <v>42</v>
      </c>
      <c r="G223" s="75">
        <v>39996</v>
      </c>
      <c r="H223">
        <v>1989</v>
      </c>
      <c r="J223" s="10" t="s">
        <v>525</v>
      </c>
      <c r="K223" s="10" t="s">
        <v>7</v>
      </c>
      <c r="L223" s="6">
        <v>1500</v>
      </c>
      <c r="M223" s="2" t="s">
        <v>595</v>
      </c>
      <c r="N223" s="10" t="s">
        <v>520</v>
      </c>
      <c r="O223" s="10" t="s">
        <v>42</v>
      </c>
      <c r="P223" s="75">
        <v>40042</v>
      </c>
      <c r="Q223" s="10">
        <v>1997</v>
      </c>
      <c r="S223" s="10" t="s">
        <v>775</v>
      </c>
      <c r="T223" s="87">
        <v>2005</v>
      </c>
      <c r="U223" s="74"/>
      <c r="V223" s="24"/>
      <c r="W223" s="38"/>
      <c r="X223" s="38"/>
      <c r="Y223" s="40"/>
      <c r="AO223" s="37"/>
      <c r="AQ223" s="37">
        <v>1</v>
      </c>
      <c r="BB223" s="45">
        <f t="shared" si="9"/>
        <v>1</v>
      </c>
      <c r="BF223" s="10"/>
      <c r="BI223" s="24"/>
      <c r="BJ223" s="10"/>
      <c r="BK223" s="10"/>
      <c r="BL223" s="36"/>
    </row>
    <row r="224" spans="1:64" ht="15">
      <c r="A224" t="s">
        <v>436</v>
      </c>
      <c r="B224" s="6" t="s">
        <v>12</v>
      </c>
      <c r="C224" s="6">
        <v>10000</v>
      </c>
      <c r="D224" s="2" t="s">
        <v>437</v>
      </c>
      <c r="E224" s="10" t="s">
        <v>41</v>
      </c>
      <c r="F224" s="10" t="s">
        <v>42</v>
      </c>
      <c r="G224" s="75">
        <v>39996</v>
      </c>
      <c r="H224">
        <v>1989</v>
      </c>
      <c r="J224" s="10" t="s">
        <v>412</v>
      </c>
      <c r="K224" s="10" t="s">
        <v>7</v>
      </c>
      <c r="L224" s="6">
        <v>5000</v>
      </c>
      <c r="M224" s="2" t="s">
        <v>572</v>
      </c>
      <c r="N224" s="10" t="s">
        <v>520</v>
      </c>
      <c r="O224" s="10" t="s">
        <v>42</v>
      </c>
      <c r="P224" s="75">
        <v>40041</v>
      </c>
      <c r="Q224" s="10">
        <v>1997</v>
      </c>
      <c r="S224" s="10" t="s">
        <v>806</v>
      </c>
      <c r="T224" s="87">
        <v>2005</v>
      </c>
      <c r="U224" s="74"/>
      <c r="V224" s="24"/>
      <c r="W224" s="38"/>
      <c r="X224" s="38"/>
      <c r="Y224" s="40"/>
      <c r="AO224" s="37"/>
      <c r="AW224" s="37">
        <v>1</v>
      </c>
      <c r="BB224" s="45">
        <f t="shared" si="9"/>
        <v>1</v>
      </c>
      <c r="BF224" s="20"/>
      <c r="BI224" s="24"/>
      <c r="BJ224" s="10"/>
      <c r="BK224" s="10"/>
      <c r="BL224" s="36"/>
    </row>
    <row r="225" spans="1:64" ht="15">
      <c r="A225" t="s">
        <v>471</v>
      </c>
      <c r="B225" s="6" t="s">
        <v>18</v>
      </c>
      <c r="C225" s="6">
        <v>800</v>
      </c>
      <c r="D225" s="2" t="s">
        <v>472</v>
      </c>
      <c r="E225" s="10" t="s">
        <v>41</v>
      </c>
      <c r="F225" s="10" t="s">
        <v>42</v>
      </c>
      <c r="G225" s="75">
        <v>39994</v>
      </c>
      <c r="H225">
        <v>1989</v>
      </c>
      <c r="J225" s="10" t="s">
        <v>523</v>
      </c>
      <c r="K225" s="10" t="s">
        <v>5</v>
      </c>
      <c r="L225" s="22">
        <v>200</v>
      </c>
      <c r="M225" s="24">
        <v>29.34</v>
      </c>
      <c r="N225" s="10" t="s">
        <v>520</v>
      </c>
      <c r="O225" s="10" t="s">
        <v>42</v>
      </c>
      <c r="P225" s="75">
        <v>40040</v>
      </c>
      <c r="Q225" s="10">
        <v>1997</v>
      </c>
      <c r="S225" s="10" t="s">
        <v>417</v>
      </c>
      <c r="T225" s="87">
        <v>1994</v>
      </c>
      <c r="U225" s="74"/>
      <c r="V225" s="24"/>
      <c r="W225" s="38"/>
      <c r="X225" s="38"/>
      <c r="Y225" s="40"/>
      <c r="AO225" s="37">
        <v>1</v>
      </c>
      <c r="BB225" s="45">
        <f t="shared" si="9"/>
        <v>1</v>
      </c>
      <c r="BF225" s="10"/>
      <c r="BI225" s="24"/>
      <c r="BJ225" s="10"/>
      <c r="BK225" s="10"/>
      <c r="BL225" s="36"/>
    </row>
    <row r="226" spans="1:64" ht="15">
      <c r="A226" t="s">
        <v>445</v>
      </c>
      <c r="B226" s="6" t="s">
        <v>1</v>
      </c>
      <c r="C226" t="s">
        <v>96</v>
      </c>
      <c r="D226" s="3">
        <v>2.6</v>
      </c>
      <c r="E226" s="10" t="s">
        <v>41</v>
      </c>
      <c r="F226" s="10" t="s">
        <v>42</v>
      </c>
      <c r="G226" s="75">
        <v>39996</v>
      </c>
      <c r="H226">
        <v>1989</v>
      </c>
      <c r="J226" s="10" t="s">
        <v>554</v>
      </c>
      <c r="K226" s="10" t="s">
        <v>5</v>
      </c>
      <c r="L226" s="6" t="s">
        <v>74</v>
      </c>
      <c r="M226" s="2">
        <v>88.17</v>
      </c>
      <c r="N226" s="10" t="s">
        <v>520</v>
      </c>
      <c r="O226" s="10" t="s">
        <v>42</v>
      </c>
      <c r="P226" s="75">
        <v>40041</v>
      </c>
      <c r="Q226" s="10">
        <v>1997</v>
      </c>
      <c r="S226" s="10" t="s">
        <v>976</v>
      </c>
      <c r="T226" s="91">
        <v>2013</v>
      </c>
      <c r="U226" s="92"/>
      <c r="AW226" s="37">
        <v>1</v>
      </c>
      <c r="BB226" s="45">
        <f t="shared" si="9"/>
        <v>1</v>
      </c>
      <c r="BF226" s="10"/>
      <c r="BI226" s="24"/>
      <c r="BJ226" s="10"/>
      <c r="BK226" s="10"/>
      <c r="BL226" s="36"/>
    </row>
    <row r="227" spans="1:64" ht="15">
      <c r="A227" t="s">
        <v>282</v>
      </c>
      <c r="B227" s="6" t="s">
        <v>1</v>
      </c>
      <c r="C227" t="s">
        <v>40</v>
      </c>
      <c r="D227" s="14">
        <v>18</v>
      </c>
      <c r="E227" s="10" t="s">
        <v>41</v>
      </c>
      <c r="F227" s="10" t="s">
        <v>42</v>
      </c>
      <c r="G227" s="75">
        <v>39994</v>
      </c>
      <c r="H227">
        <v>1989</v>
      </c>
      <c r="J227" s="10" t="s">
        <v>368</v>
      </c>
      <c r="K227" s="10" t="s">
        <v>5</v>
      </c>
      <c r="L227" s="6" t="s">
        <v>179</v>
      </c>
      <c r="M227" s="2">
        <v>13.64</v>
      </c>
      <c r="N227" s="10" t="s">
        <v>520</v>
      </c>
      <c r="O227" s="10" t="s">
        <v>42</v>
      </c>
      <c r="P227" s="75">
        <v>40040</v>
      </c>
      <c r="Q227" s="10">
        <v>1997</v>
      </c>
      <c r="S227" s="10" t="s">
        <v>419</v>
      </c>
      <c r="T227" s="87">
        <v>1994</v>
      </c>
      <c r="U227" s="74"/>
      <c r="V227" s="24"/>
      <c r="W227" s="38"/>
      <c r="X227" s="38"/>
      <c r="Y227" s="40"/>
      <c r="AO227" s="37">
        <v>1</v>
      </c>
      <c r="BB227" s="45">
        <f t="shared" si="9"/>
        <v>1</v>
      </c>
      <c r="BF227" s="10"/>
      <c r="BI227" s="24"/>
      <c r="BJ227" s="10"/>
      <c r="BK227" s="10"/>
      <c r="BL227" s="36"/>
    </row>
    <row r="228" spans="1:64" ht="15">
      <c r="A228" t="s">
        <v>282</v>
      </c>
      <c r="B228" s="6" t="s">
        <v>1</v>
      </c>
      <c r="C228" t="s">
        <v>318</v>
      </c>
      <c r="D228" s="2">
        <v>49.02</v>
      </c>
      <c r="E228" s="10" t="s">
        <v>41</v>
      </c>
      <c r="F228" s="10" t="s">
        <v>42</v>
      </c>
      <c r="G228" s="75">
        <v>39995</v>
      </c>
      <c r="H228">
        <v>1989</v>
      </c>
      <c r="J228" s="10" t="s">
        <v>368</v>
      </c>
      <c r="K228" s="10" t="s">
        <v>5</v>
      </c>
      <c r="L228" s="6" t="s">
        <v>27</v>
      </c>
      <c r="M228" s="2">
        <v>4.54</v>
      </c>
      <c r="N228" s="10" t="s">
        <v>520</v>
      </c>
      <c r="O228" s="10" t="s">
        <v>42</v>
      </c>
      <c r="P228" s="75">
        <v>40041</v>
      </c>
      <c r="Q228" s="10">
        <v>1997</v>
      </c>
      <c r="S228" s="10" t="s">
        <v>613</v>
      </c>
      <c r="T228" s="87">
        <v>1997</v>
      </c>
      <c r="U228" s="74"/>
      <c r="V228" s="24"/>
      <c r="W228" s="38"/>
      <c r="X228" s="38"/>
      <c r="Y228" s="40"/>
      <c r="AO228" s="37"/>
      <c r="AW228" s="37">
        <v>1</v>
      </c>
      <c r="BB228" s="45">
        <f t="shared" si="9"/>
        <v>1</v>
      </c>
      <c r="BF228" s="10"/>
      <c r="BI228" s="24"/>
      <c r="BJ228" s="10"/>
      <c r="BK228" s="10"/>
      <c r="BL228" s="36"/>
    </row>
    <row r="229" spans="1:64" ht="15">
      <c r="A229" t="s">
        <v>211</v>
      </c>
      <c r="B229" s="6" t="s">
        <v>19</v>
      </c>
      <c r="C229" t="s">
        <v>23</v>
      </c>
      <c r="D229" s="3">
        <v>1.5</v>
      </c>
      <c r="E229" s="10" t="s">
        <v>41</v>
      </c>
      <c r="F229" s="10" t="s">
        <v>42</v>
      </c>
      <c r="G229" s="75">
        <v>39995</v>
      </c>
      <c r="H229">
        <v>1989</v>
      </c>
      <c r="J229" s="10" t="s">
        <v>285</v>
      </c>
      <c r="K229" s="10" t="s">
        <v>5</v>
      </c>
      <c r="L229" s="22" t="s">
        <v>32</v>
      </c>
      <c r="M229" s="24">
        <v>10.77</v>
      </c>
      <c r="N229" s="10" t="s">
        <v>520</v>
      </c>
      <c r="O229" s="10" t="s">
        <v>42</v>
      </c>
      <c r="P229" s="75">
        <v>40042</v>
      </c>
      <c r="Q229" s="10">
        <v>1997</v>
      </c>
      <c r="S229" s="10" t="s">
        <v>821</v>
      </c>
      <c r="T229" s="87">
        <v>2005</v>
      </c>
      <c r="U229" s="74"/>
      <c r="V229" s="24"/>
      <c r="W229" s="38"/>
      <c r="X229" s="38"/>
      <c r="Y229" s="40"/>
      <c r="AO229" s="37"/>
      <c r="AR229" s="37">
        <v>1</v>
      </c>
      <c r="BB229" s="45">
        <f t="shared" si="9"/>
        <v>1</v>
      </c>
      <c r="BF229" s="10"/>
      <c r="BI229" s="24"/>
      <c r="BJ229" s="10"/>
      <c r="BK229" s="10"/>
      <c r="BL229" s="36"/>
    </row>
    <row r="230" spans="1:64" ht="15">
      <c r="A230" t="s">
        <v>211</v>
      </c>
      <c r="B230" s="6" t="s">
        <v>19</v>
      </c>
      <c r="C230" t="s">
        <v>56</v>
      </c>
      <c r="D230" s="2">
        <v>42.88</v>
      </c>
      <c r="E230" s="10" t="s">
        <v>41</v>
      </c>
      <c r="F230" s="10" t="s">
        <v>42</v>
      </c>
      <c r="G230" s="75">
        <v>39996</v>
      </c>
      <c r="H230">
        <v>1989</v>
      </c>
      <c r="J230" s="10" t="s">
        <v>413</v>
      </c>
      <c r="K230" s="10" t="s">
        <v>5</v>
      </c>
      <c r="L230" s="6">
        <v>5000</v>
      </c>
      <c r="M230" s="2" t="s">
        <v>573</v>
      </c>
      <c r="N230" s="10" t="s">
        <v>520</v>
      </c>
      <c r="O230" s="10" t="s">
        <v>42</v>
      </c>
      <c r="P230" s="75">
        <v>40041</v>
      </c>
      <c r="Q230" s="10">
        <v>1997</v>
      </c>
      <c r="S230" s="20" t="s">
        <v>450</v>
      </c>
      <c r="T230" s="88">
        <v>1989</v>
      </c>
      <c r="U230" s="74"/>
      <c r="V230" s="24"/>
      <c r="W230" s="38"/>
      <c r="X230" s="38"/>
      <c r="Y230" s="40"/>
      <c r="AO230" s="37"/>
      <c r="AW230" s="37">
        <v>1</v>
      </c>
      <c r="BB230" s="45">
        <f t="shared" si="9"/>
        <v>1</v>
      </c>
      <c r="BF230" s="10"/>
      <c r="BI230" s="24"/>
      <c r="BJ230" s="10"/>
      <c r="BK230" s="10"/>
      <c r="BL230" s="36"/>
    </row>
    <row r="231" spans="1:64" ht="15">
      <c r="A231" t="s">
        <v>184</v>
      </c>
      <c r="B231" s="6" t="s">
        <v>19</v>
      </c>
      <c r="C231" t="s">
        <v>40</v>
      </c>
      <c r="D231" s="2">
        <v>19.5</v>
      </c>
      <c r="E231" s="10" t="s">
        <v>41</v>
      </c>
      <c r="F231" s="10" t="s">
        <v>42</v>
      </c>
      <c r="G231" s="75">
        <v>39994</v>
      </c>
      <c r="H231">
        <v>1989</v>
      </c>
      <c r="J231" s="10" t="s">
        <v>413</v>
      </c>
      <c r="K231" s="10" t="s">
        <v>5</v>
      </c>
      <c r="L231" s="6">
        <v>1500</v>
      </c>
      <c r="M231" s="2" t="s">
        <v>596</v>
      </c>
      <c r="N231" s="10" t="s">
        <v>520</v>
      </c>
      <c r="O231" s="10" t="s">
        <v>42</v>
      </c>
      <c r="P231" s="75">
        <v>40042</v>
      </c>
      <c r="Q231" s="10">
        <v>1997</v>
      </c>
      <c r="S231" s="10" t="s">
        <v>844</v>
      </c>
      <c r="T231" s="87">
        <v>2007</v>
      </c>
      <c r="U231" s="74"/>
      <c r="V231" s="23"/>
      <c r="W231" s="38"/>
      <c r="X231" s="38"/>
      <c r="Y231" s="39"/>
      <c r="AO231" s="37"/>
      <c r="AP231" s="37">
        <v>1</v>
      </c>
      <c r="BB231" s="45">
        <f t="shared" si="9"/>
        <v>1</v>
      </c>
      <c r="BF231" s="10"/>
      <c r="BI231" s="24"/>
      <c r="BJ231" s="10"/>
      <c r="BK231" s="10"/>
      <c r="BL231" s="36"/>
    </row>
    <row r="232" spans="1:64" ht="15">
      <c r="A232" t="s">
        <v>448</v>
      </c>
      <c r="B232" s="6" t="s">
        <v>19</v>
      </c>
      <c r="C232" t="s">
        <v>29</v>
      </c>
      <c r="D232" s="2">
        <v>9.01</v>
      </c>
      <c r="E232" s="10" t="s">
        <v>41</v>
      </c>
      <c r="F232" s="10" t="s">
        <v>42</v>
      </c>
      <c r="G232" s="75">
        <v>39996</v>
      </c>
      <c r="H232">
        <v>1989</v>
      </c>
      <c r="J232" s="10" t="s">
        <v>269</v>
      </c>
      <c r="K232" s="10" t="s">
        <v>5</v>
      </c>
      <c r="L232" s="6" t="s">
        <v>23</v>
      </c>
      <c r="M232" s="2">
        <v>1.45</v>
      </c>
      <c r="N232" s="10" t="s">
        <v>520</v>
      </c>
      <c r="O232" s="10" t="s">
        <v>42</v>
      </c>
      <c r="P232" s="75">
        <v>40040</v>
      </c>
      <c r="Q232" s="10">
        <v>1997</v>
      </c>
      <c r="S232" s="10" t="s">
        <v>535</v>
      </c>
      <c r="T232" s="87">
        <v>1997</v>
      </c>
      <c r="U232" s="74"/>
      <c r="V232" s="24"/>
      <c r="W232" s="38"/>
      <c r="X232" s="38"/>
      <c r="Y232" s="40"/>
      <c r="AE232" s="37">
        <v>1</v>
      </c>
      <c r="AO232" s="37"/>
      <c r="BB232" s="45">
        <f t="shared" si="9"/>
        <v>1</v>
      </c>
      <c r="BF232" s="10"/>
      <c r="BI232" s="24"/>
      <c r="BJ232" s="10"/>
      <c r="BK232" s="10"/>
      <c r="BL232" s="36"/>
    </row>
    <row r="233" spans="1:64" ht="15">
      <c r="A233" t="s">
        <v>91</v>
      </c>
      <c r="B233" s="6" t="s">
        <v>25</v>
      </c>
      <c r="C233" t="s">
        <v>23</v>
      </c>
      <c r="D233" s="3">
        <v>1.4</v>
      </c>
      <c r="E233" s="10" t="s">
        <v>41</v>
      </c>
      <c r="F233" s="10" t="s">
        <v>42</v>
      </c>
      <c r="G233" s="75">
        <v>39995</v>
      </c>
      <c r="H233">
        <v>1989</v>
      </c>
      <c r="J233" s="10" t="s">
        <v>523</v>
      </c>
      <c r="K233" s="10" t="s">
        <v>564</v>
      </c>
      <c r="L233" s="6">
        <v>400</v>
      </c>
      <c r="M233" s="2">
        <v>65.33</v>
      </c>
      <c r="N233" s="10" t="s">
        <v>520</v>
      </c>
      <c r="O233" s="10" t="s">
        <v>42</v>
      </c>
      <c r="P233" s="75">
        <v>40042</v>
      </c>
      <c r="Q233" s="10">
        <v>1997</v>
      </c>
      <c r="S233" s="10" t="s">
        <v>983</v>
      </c>
      <c r="T233" s="91">
        <v>2013</v>
      </c>
      <c r="U233" s="92"/>
      <c r="AB233" s="37">
        <v>1</v>
      </c>
      <c r="BB233" s="45">
        <f t="shared" si="9"/>
        <v>1</v>
      </c>
      <c r="BI233" s="24"/>
      <c r="BJ233" s="10"/>
      <c r="BK233" s="10"/>
      <c r="BL233" s="36"/>
    </row>
    <row r="234" spans="1:64" ht="15">
      <c r="A234" t="s">
        <v>375</v>
      </c>
      <c r="B234" s="6" t="s">
        <v>25</v>
      </c>
      <c r="C234" s="6">
        <v>5000</v>
      </c>
      <c r="D234" s="2" t="s">
        <v>476</v>
      </c>
      <c r="E234" s="10" t="s">
        <v>41</v>
      </c>
      <c r="F234" s="10" t="s">
        <v>42</v>
      </c>
      <c r="G234" s="75">
        <v>39994</v>
      </c>
      <c r="H234">
        <v>1989</v>
      </c>
      <c r="J234" s="10" t="s">
        <v>275</v>
      </c>
      <c r="K234" s="10" t="s">
        <v>12</v>
      </c>
      <c r="L234" s="6">
        <v>1500</v>
      </c>
      <c r="M234" s="2" t="s">
        <v>597</v>
      </c>
      <c r="N234" s="10" t="s">
        <v>520</v>
      </c>
      <c r="O234" s="10" t="s">
        <v>42</v>
      </c>
      <c r="P234" s="75">
        <v>40042</v>
      </c>
      <c r="Q234" s="10">
        <v>1997</v>
      </c>
      <c r="S234" s="10" t="s">
        <v>648</v>
      </c>
      <c r="T234" s="87">
        <v>1999</v>
      </c>
      <c r="U234" s="74"/>
      <c r="V234" s="24"/>
      <c r="W234" s="38"/>
      <c r="X234" s="38"/>
      <c r="Y234" s="39"/>
      <c r="AO234" s="37"/>
      <c r="AU234" s="37">
        <v>1</v>
      </c>
      <c r="BB234" s="45">
        <f t="shared" si="9"/>
        <v>1</v>
      </c>
      <c r="BI234" s="24"/>
      <c r="BJ234" s="10"/>
      <c r="BK234" s="10"/>
      <c r="BL234" s="36"/>
    </row>
    <row r="235" spans="1:64" ht="15">
      <c r="A235" t="s">
        <v>375</v>
      </c>
      <c r="B235" s="6" t="s">
        <v>25</v>
      </c>
      <c r="C235" s="6">
        <v>10000</v>
      </c>
      <c r="D235" s="2" t="s">
        <v>438</v>
      </c>
      <c r="E235" s="10" t="s">
        <v>41</v>
      </c>
      <c r="F235" s="10" t="s">
        <v>42</v>
      </c>
      <c r="G235" s="75">
        <v>39996</v>
      </c>
      <c r="H235">
        <v>1989</v>
      </c>
      <c r="J235" s="10" t="s">
        <v>409</v>
      </c>
      <c r="K235" s="10" t="s">
        <v>12</v>
      </c>
      <c r="L235" s="6" t="s">
        <v>34</v>
      </c>
      <c r="M235" s="2">
        <v>26.32</v>
      </c>
      <c r="N235" s="10" t="s">
        <v>520</v>
      </c>
      <c r="O235" s="10" t="s">
        <v>42</v>
      </c>
      <c r="P235" s="75">
        <v>40041</v>
      </c>
      <c r="Q235" s="10">
        <v>1997</v>
      </c>
      <c r="S235" s="10" t="s">
        <v>93</v>
      </c>
      <c r="T235" s="87">
        <v>1981</v>
      </c>
      <c r="U235" s="74"/>
      <c r="V235" s="23"/>
      <c r="W235" s="38"/>
      <c r="X235" s="38"/>
      <c r="Y235" s="40"/>
      <c r="AO235" s="37"/>
      <c r="AP235" s="37">
        <v>1</v>
      </c>
      <c r="BB235" s="45">
        <f t="shared" si="9"/>
        <v>1</v>
      </c>
      <c r="BI235" s="24"/>
      <c r="BJ235" s="10"/>
      <c r="BK235" s="10"/>
      <c r="BL235" s="36"/>
    </row>
    <row r="236" spans="1:64" ht="15">
      <c r="A236" t="s">
        <v>470</v>
      </c>
      <c r="B236" s="6" t="s">
        <v>25</v>
      </c>
      <c r="C236" s="6" t="s">
        <v>27</v>
      </c>
      <c r="D236" s="2">
        <v>4.41</v>
      </c>
      <c r="E236" s="10" t="s">
        <v>41</v>
      </c>
      <c r="F236" s="10" t="s">
        <v>42</v>
      </c>
      <c r="G236" s="75">
        <v>39994</v>
      </c>
      <c r="H236">
        <v>1989</v>
      </c>
      <c r="J236" s="10" t="s">
        <v>409</v>
      </c>
      <c r="K236" s="10" t="s">
        <v>12</v>
      </c>
      <c r="L236" s="6" t="s">
        <v>609</v>
      </c>
      <c r="M236" s="2">
        <v>37.52</v>
      </c>
      <c r="N236" s="10" t="s">
        <v>520</v>
      </c>
      <c r="O236" s="10" t="s">
        <v>42</v>
      </c>
      <c r="P236" s="75">
        <v>40042</v>
      </c>
      <c r="Q236" s="10">
        <v>1997</v>
      </c>
      <c r="S236" s="10" t="s">
        <v>1019</v>
      </c>
      <c r="T236" s="91">
        <v>2013</v>
      </c>
      <c r="U236" s="92"/>
      <c r="AH236" s="37">
        <v>1</v>
      </c>
      <c r="BB236" s="45">
        <f t="shared" si="9"/>
        <v>1</v>
      </c>
      <c r="BI236" s="23"/>
      <c r="BJ236" s="10"/>
      <c r="BK236" s="10"/>
      <c r="BL236" s="36"/>
    </row>
    <row r="237" spans="1:64" ht="15">
      <c r="A237" t="s">
        <v>461</v>
      </c>
      <c r="B237" s="6" t="s">
        <v>114</v>
      </c>
      <c r="C237" s="6" t="s">
        <v>31</v>
      </c>
      <c r="D237" s="2">
        <v>9.68</v>
      </c>
      <c r="E237" s="10" t="s">
        <v>41</v>
      </c>
      <c r="F237" s="10" t="s">
        <v>42</v>
      </c>
      <c r="G237" s="75">
        <v>39995</v>
      </c>
      <c r="H237">
        <v>1989</v>
      </c>
      <c r="J237" s="10" t="s">
        <v>59</v>
      </c>
      <c r="K237" s="10" t="s">
        <v>12</v>
      </c>
      <c r="L237" s="6">
        <v>800</v>
      </c>
      <c r="M237" s="2" t="s">
        <v>527</v>
      </c>
      <c r="N237" s="10" t="s">
        <v>520</v>
      </c>
      <c r="O237" s="10" t="s">
        <v>42</v>
      </c>
      <c r="P237" s="75">
        <v>40040</v>
      </c>
      <c r="Q237" s="10">
        <v>1997</v>
      </c>
      <c r="S237" s="10" t="s">
        <v>308</v>
      </c>
      <c r="T237" s="87">
        <v>1990</v>
      </c>
      <c r="U237" s="74"/>
      <c r="V237" s="24"/>
      <c r="W237" s="38"/>
      <c r="X237" s="38"/>
      <c r="Y237" s="40"/>
      <c r="AM237" s="37">
        <v>1</v>
      </c>
      <c r="AO237" s="37"/>
      <c r="BB237" s="45">
        <f t="shared" si="9"/>
        <v>1</v>
      </c>
      <c r="BI237" s="24"/>
      <c r="BJ237" s="10"/>
      <c r="BK237" s="10"/>
      <c r="BL237" s="36"/>
    </row>
    <row r="238" spans="1:64" ht="15">
      <c r="A238" t="s">
        <v>505</v>
      </c>
      <c r="B238" s="6" t="s">
        <v>114</v>
      </c>
      <c r="C238" s="6" t="s">
        <v>27</v>
      </c>
      <c r="D238" s="2">
        <v>3.91</v>
      </c>
      <c r="E238" s="10" t="s">
        <v>41</v>
      </c>
      <c r="F238" s="10" t="s">
        <v>42</v>
      </c>
      <c r="G238" s="75">
        <v>39994</v>
      </c>
      <c r="H238">
        <v>1989</v>
      </c>
      <c r="J238" s="10" t="s">
        <v>59</v>
      </c>
      <c r="K238" s="10" t="s">
        <v>12</v>
      </c>
      <c r="L238" s="6" t="s">
        <v>318</v>
      </c>
      <c r="M238" s="2">
        <v>53.05</v>
      </c>
      <c r="N238" s="10" t="s">
        <v>520</v>
      </c>
      <c r="O238" s="10" t="s">
        <v>42</v>
      </c>
      <c r="P238" s="75">
        <v>40041</v>
      </c>
      <c r="Q238" s="10">
        <v>1997</v>
      </c>
      <c r="S238" s="10" t="s">
        <v>612</v>
      </c>
      <c r="T238" s="87">
        <v>1997</v>
      </c>
      <c r="U238" s="74"/>
      <c r="V238" s="24"/>
      <c r="W238" s="38"/>
      <c r="X238" s="38"/>
      <c r="Y238" s="40"/>
      <c r="AO238" s="37"/>
      <c r="AW238" s="37">
        <v>1</v>
      </c>
      <c r="BB238" s="45">
        <f t="shared" si="9"/>
        <v>1</v>
      </c>
      <c r="BI238" s="24"/>
      <c r="BJ238" s="10"/>
      <c r="BK238" s="10"/>
      <c r="BL238" s="36"/>
    </row>
    <row r="239" spans="1:64" ht="15">
      <c r="A239" t="s">
        <v>446</v>
      </c>
      <c r="B239" s="6" t="s">
        <v>114</v>
      </c>
      <c r="C239" s="6">
        <v>1500</v>
      </c>
      <c r="D239" s="2" t="s">
        <v>447</v>
      </c>
      <c r="E239" s="10" t="s">
        <v>41</v>
      </c>
      <c r="F239" s="10" t="s">
        <v>42</v>
      </c>
      <c r="G239" s="75">
        <v>39996</v>
      </c>
      <c r="H239">
        <v>1989</v>
      </c>
      <c r="J239" s="10" t="s">
        <v>59</v>
      </c>
      <c r="K239" s="10" t="s">
        <v>12</v>
      </c>
      <c r="L239" s="6">
        <v>400</v>
      </c>
      <c r="M239" s="2">
        <v>66.78</v>
      </c>
      <c r="N239" s="10" t="s">
        <v>520</v>
      </c>
      <c r="O239" s="10" t="s">
        <v>42</v>
      </c>
      <c r="P239" s="75">
        <v>40042</v>
      </c>
      <c r="Q239" s="10">
        <v>1997</v>
      </c>
      <c r="S239" s="10" t="s">
        <v>1045</v>
      </c>
      <c r="T239" s="93">
        <v>2016</v>
      </c>
      <c r="U239" s="92"/>
      <c r="AB239" s="37">
        <v>1</v>
      </c>
      <c r="BB239" s="45">
        <f>SUM(AB239:BA239)</f>
        <v>1</v>
      </c>
      <c r="BI239" s="24"/>
      <c r="BJ239" s="10"/>
      <c r="BK239" s="10"/>
      <c r="BL239" s="36"/>
    </row>
    <row r="240" spans="1:64" ht="15">
      <c r="A240" t="s">
        <v>286</v>
      </c>
      <c r="B240" s="6" t="s">
        <v>114</v>
      </c>
      <c r="C240" s="6" t="s">
        <v>29</v>
      </c>
      <c r="D240" s="3">
        <v>8.2</v>
      </c>
      <c r="E240" s="10" t="s">
        <v>41</v>
      </c>
      <c r="F240" s="10" t="s">
        <v>42</v>
      </c>
      <c r="G240" s="75">
        <v>39996</v>
      </c>
      <c r="H240">
        <v>1989</v>
      </c>
      <c r="J240" s="10" t="s">
        <v>610</v>
      </c>
      <c r="K240" s="10" t="s">
        <v>18</v>
      </c>
      <c r="L240" s="6" t="s">
        <v>611</v>
      </c>
      <c r="M240" s="2">
        <v>29.84</v>
      </c>
      <c r="N240" s="10" t="s">
        <v>520</v>
      </c>
      <c r="O240" s="10" t="s">
        <v>42</v>
      </c>
      <c r="P240" s="75">
        <v>40042</v>
      </c>
      <c r="Q240" s="10">
        <v>1997</v>
      </c>
      <c r="S240" s="10" t="s">
        <v>773</v>
      </c>
      <c r="T240" s="87">
        <v>2005</v>
      </c>
      <c r="U240" s="74"/>
      <c r="V240" s="24"/>
      <c r="W240" s="38"/>
      <c r="X240" s="38"/>
      <c r="Y240" s="40"/>
      <c r="AE240" s="37">
        <v>1</v>
      </c>
      <c r="AO240" s="37"/>
      <c r="BB240" s="45">
        <f>SUM(W240:BA240)</f>
        <v>1</v>
      </c>
      <c r="BI240" s="24"/>
      <c r="BJ240" s="10"/>
      <c r="BK240" s="10"/>
      <c r="BL240" s="36"/>
    </row>
    <row r="241" spans="1:64" ht="15">
      <c r="A241" t="s">
        <v>214</v>
      </c>
      <c r="B241" s="6" t="s">
        <v>114</v>
      </c>
      <c r="C241" s="6">
        <v>100</v>
      </c>
      <c r="D241" s="2">
        <v>15.33</v>
      </c>
      <c r="E241" s="10" t="s">
        <v>41</v>
      </c>
      <c r="F241" s="10" t="s">
        <v>42</v>
      </c>
      <c r="G241" s="75">
        <v>39995</v>
      </c>
      <c r="H241">
        <v>1989</v>
      </c>
      <c r="J241" s="10" t="s">
        <v>254</v>
      </c>
      <c r="K241" s="10" t="s">
        <v>18</v>
      </c>
      <c r="L241" s="6" t="s">
        <v>318</v>
      </c>
      <c r="M241" s="2" t="s">
        <v>555</v>
      </c>
      <c r="N241" s="10" t="s">
        <v>520</v>
      </c>
      <c r="O241" s="10" t="s">
        <v>42</v>
      </c>
      <c r="P241" s="75">
        <v>40041</v>
      </c>
      <c r="Q241" s="10">
        <v>1997</v>
      </c>
      <c r="S241" s="10" t="s">
        <v>1078</v>
      </c>
      <c r="T241" s="93">
        <v>2016</v>
      </c>
      <c r="U241" s="92"/>
      <c r="AH241" s="37">
        <v>1</v>
      </c>
      <c r="BB241" s="45">
        <f>SUM(AB241:BA241)</f>
        <v>1</v>
      </c>
      <c r="BI241" s="24"/>
      <c r="BJ241" s="10"/>
      <c r="BK241" s="10"/>
      <c r="BL241" s="36"/>
    </row>
    <row r="242" spans="1:64" ht="15">
      <c r="A242" t="s">
        <v>214</v>
      </c>
      <c r="B242" s="6" t="s">
        <v>114</v>
      </c>
      <c r="C242" s="6" t="s">
        <v>96</v>
      </c>
      <c r="D242" s="3">
        <v>2.2</v>
      </c>
      <c r="E242" s="10" t="s">
        <v>41</v>
      </c>
      <c r="F242" s="10" t="s">
        <v>42</v>
      </c>
      <c r="G242" s="75">
        <v>39996</v>
      </c>
      <c r="H242">
        <v>1989</v>
      </c>
      <c r="J242" s="10" t="s">
        <v>254</v>
      </c>
      <c r="K242" s="10" t="s">
        <v>18</v>
      </c>
      <c r="L242" s="6" t="s">
        <v>29</v>
      </c>
      <c r="M242" s="2">
        <v>8.52</v>
      </c>
      <c r="N242" s="10" t="s">
        <v>520</v>
      </c>
      <c r="O242" s="10" t="s">
        <v>42</v>
      </c>
      <c r="P242" s="75">
        <v>40042</v>
      </c>
      <c r="Q242" s="10">
        <v>1997</v>
      </c>
      <c r="S242" s="10" t="s">
        <v>297</v>
      </c>
      <c r="T242" s="87">
        <v>1988</v>
      </c>
      <c r="U242" s="74"/>
      <c r="V242" s="24"/>
      <c r="W242" s="38"/>
      <c r="X242" s="38"/>
      <c r="Y242" s="40"/>
      <c r="AL242" s="37">
        <v>1</v>
      </c>
      <c r="AO242" s="37"/>
      <c r="BB242" s="45">
        <f aca="true" t="shared" si="10" ref="BB242:BB256">SUM(W242:BA242)</f>
        <v>1</v>
      </c>
      <c r="BI242" s="24"/>
      <c r="BJ242" s="10"/>
      <c r="BK242" s="10"/>
      <c r="BL242" s="36"/>
    </row>
    <row r="243" spans="1:64" ht="15">
      <c r="A243" s="7" t="s">
        <v>416</v>
      </c>
      <c r="B243" s="8" t="s">
        <v>114</v>
      </c>
      <c r="C243" s="8">
        <v>10000</v>
      </c>
      <c r="D243" s="9" t="s">
        <v>934</v>
      </c>
      <c r="E243" s="15" t="s">
        <v>41</v>
      </c>
      <c r="F243" s="15" t="s">
        <v>42</v>
      </c>
      <c r="G243" s="76">
        <v>39996</v>
      </c>
      <c r="H243" s="7">
        <v>1989</v>
      </c>
      <c r="J243" s="10" t="s">
        <v>933</v>
      </c>
      <c r="K243" s="10" t="s">
        <v>18</v>
      </c>
      <c r="L243" s="6" t="s">
        <v>34</v>
      </c>
      <c r="M243" s="2">
        <v>27.96</v>
      </c>
      <c r="N243" s="10" t="s">
        <v>520</v>
      </c>
      <c r="O243" s="10" t="s">
        <v>42</v>
      </c>
      <c r="P243" s="75">
        <v>40041</v>
      </c>
      <c r="Q243" s="10">
        <v>1997</v>
      </c>
      <c r="S243" s="10" t="s">
        <v>273</v>
      </c>
      <c r="T243" s="87">
        <v>1987</v>
      </c>
      <c r="U243" s="74"/>
      <c r="V243" s="24"/>
      <c r="W243" s="38"/>
      <c r="X243" s="38"/>
      <c r="Y243" s="40"/>
      <c r="AA243" s="37">
        <v>1</v>
      </c>
      <c r="AO243" s="37"/>
      <c r="BB243" s="45">
        <f t="shared" si="10"/>
        <v>1</v>
      </c>
      <c r="BI243" s="24"/>
      <c r="BJ243" s="10"/>
      <c r="BK243" s="10"/>
      <c r="BL243" s="24"/>
    </row>
    <row r="244" spans="1:64" ht="15">
      <c r="A244" s="10" t="s">
        <v>138</v>
      </c>
      <c r="B244" s="10" t="s">
        <v>12</v>
      </c>
      <c r="C244" s="6" t="s">
        <v>133</v>
      </c>
      <c r="D244" s="2" t="s">
        <v>305</v>
      </c>
      <c r="E244" s="10" t="s">
        <v>301</v>
      </c>
      <c r="F244" s="10" t="s">
        <v>137</v>
      </c>
      <c r="G244" s="75" t="s">
        <v>302</v>
      </c>
      <c r="H244" s="10">
        <v>1990</v>
      </c>
      <c r="J244" s="10" t="s">
        <v>935</v>
      </c>
      <c r="K244" s="10" t="s">
        <v>18</v>
      </c>
      <c r="L244" s="6" t="s">
        <v>14</v>
      </c>
      <c r="M244" s="2" t="s">
        <v>574</v>
      </c>
      <c r="N244" s="10" t="s">
        <v>520</v>
      </c>
      <c r="O244" s="10" t="s">
        <v>42</v>
      </c>
      <c r="P244" s="75">
        <v>40041</v>
      </c>
      <c r="Q244" s="10">
        <v>1997</v>
      </c>
      <c r="S244" s="10" t="s">
        <v>119</v>
      </c>
      <c r="T244" s="87">
        <v>1981</v>
      </c>
      <c r="U244" s="74"/>
      <c r="V244" s="24"/>
      <c r="W244" s="38"/>
      <c r="X244" s="38"/>
      <c r="Y244" s="40"/>
      <c r="AJ244" s="37">
        <v>1</v>
      </c>
      <c r="AO244" s="37"/>
      <c r="BB244" s="45">
        <f t="shared" si="10"/>
        <v>1</v>
      </c>
      <c r="BI244" s="24"/>
      <c r="BJ244" s="10"/>
      <c r="BK244" s="10"/>
      <c r="BL244" s="24"/>
    </row>
    <row r="245" spans="1:64" ht="15">
      <c r="A245" s="10" t="s">
        <v>132</v>
      </c>
      <c r="B245" s="10" t="s">
        <v>5</v>
      </c>
      <c r="C245" s="6" t="s">
        <v>133</v>
      </c>
      <c r="D245" s="2" t="s">
        <v>306</v>
      </c>
      <c r="E245" s="10" t="s">
        <v>301</v>
      </c>
      <c r="F245" s="10" t="s">
        <v>137</v>
      </c>
      <c r="G245" s="75" t="s">
        <v>302</v>
      </c>
      <c r="H245" s="10">
        <v>1990</v>
      </c>
      <c r="J245" s="10" t="s">
        <v>524</v>
      </c>
      <c r="K245" s="10" t="s">
        <v>18</v>
      </c>
      <c r="L245" s="22">
        <v>200</v>
      </c>
      <c r="M245" s="24">
        <v>31.68</v>
      </c>
      <c r="N245" s="10" t="s">
        <v>520</v>
      </c>
      <c r="O245" s="10" t="s">
        <v>42</v>
      </c>
      <c r="P245" s="75">
        <v>40040</v>
      </c>
      <c r="Q245" s="10">
        <v>1997</v>
      </c>
      <c r="S245" s="10" t="s">
        <v>283</v>
      </c>
      <c r="T245" s="87">
        <v>1987</v>
      </c>
      <c r="U245" s="74"/>
      <c r="V245" s="24"/>
      <c r="W245" s="38"/>
      <c r="X245" s="38"/>
      <c r="Y245" s="40"/>
      <c r="AF245" s="37">
        <v>1</v>
      </c>
      <c r="AO245" s="37"/>
      <c r="BB245" s="45">
        <f t="shared" si="10"/>
        <v>1</v>
      </c>
      <c r="BI245" s="24"/>
      <c r="BJ245" s="10"/>
      <c r="BK245" s="10"/>
      <c r="BL245" s="24"/>
    </row>
    <row r="246" spans="1:64" ht="15">
      <c r="A246" s="10" t="s">
        <v>292</v>
      </c>
      <c r="B246" s="10" t="s">
        <v>7</v>
      </c>
      <c r="C246" s="6" t="s">
        <v>133</v>
      </c>
      <c r="D246" s="2" t="s">
        <v>307</v>
      </c>
      <c r="E246" s="10" t="s">
        <v>301</v>
      </c>
      <c r="F246" s="10" t="s">
        <v>137</v>
      </c>
      <c r="G246" s="75" t="s">
        <v>302</v>
      </c>
      <c r="H246" s="10">
        <v>1990</v>
      </c>
      <c r="J246" s="10" t="s">
        <v>524</v>
      </c>
      <c r="K246" s="10" t="s">
        <v>18</v>
      </c>
      <c r="L246" s="6">
        <v>400</v>
      </c>
      <c r="M246" s="2">
        <v>72.04</v>
      </c>
      <c r="N246" s="10" t="s">
        <v>520</v>
      </c>
      <c r="O246" s="10" t="s">
        <v>42</v>
      </c>
      <c r="P246" s="75">
        <v>40042</v>
      </c>
      <c r="Q246" s="10">
        <v>1997</v>
      </c>
      <c r="S246" s="10" t="s">
        <v>158</v>
      </c>
      <c r="T246" s="87">
        <v>1983</v>
      </c>
      <c r="U246" s="74"/>
      <c r="V246" s="24"/>
      <c r="W246" s="38"/>
      <c r="X246" s="38"/>
      <c r="Y246" s="38"/>
      <c r="AD246" s="37">
        <v>1</v>
      </c>
      <c r="AO246" s="37"/>
      <c r="BB246" s="45">
        <f t="shared" si="10"/>
        <v>1</v>
      </c>
      <c r="BI246" s="23"/>
      <c r="BJ246" s="10"/>
      <c r="BK246" s="10"/>
      <c r="BL246" s="24"/>
    </row>
    <row r="247" spans="1:64" ht="15">
      <c r="A247" s="10" t="s">
        <v>324</v>
      </c>
      <c r="B247" s="10" t="s">
        <v>39</v>
      </c>
      <c r="C247" s="6" t="s">
        <v>128</v>
      </c>
      <c r="D247" s="2">
        <v>32.27</v>
      </c>
      <c r="E247" s="10" t="s">
        <v>301</v>
      </c>
      <c r="F247" s="10" t="s">
        <v>137</v>
      </c>
      <c r="G247" s="75">
        <v>40021</v>
      </c>
      <c r="H247" s="10">
        <v>1990</v>
      </c>
      <c r="J247" s="10" t="s">
        <v>369</v>
      </c>
      <c r="K247" s="10" t="s">
        <v>1</v>
      </c>
      <c r="L247" s="6" t="s">
        <v>23</v>
      </c>
      <c r="M247" s="3">
        <v>1.2</v>
      </c>
      <c r="N247" s="10" t="s">
        <v>520</v>
      </c>
      <c r="O247" s="10" t="s">
        <v>42</v>
      </c>
      <c r="P247" s="75">
        <v>40040</v>
      </c>
      <c r="Q247" s="10">
        <v>1997</v>
      </c>
      <c r="S247" s="10" t="s">
        <v>191</v>
      </c>
      <c r="T247" s="87">
        <v>1985</v>
      </c>
      <c r="U247" s="74"/>
      <c r="V247" s="24"/>
      <c r="W247" s="39"/>
      <c r="X247" s="38"/>
      <c r="Y247" s="38"/>
      <c r="AB247" s="37">
        <v>1</v>
      </c>
      <c r="AO247" s="37"/>
      <c r="BB247" s="45">
        <f t="shared" si="10"/>
        <v>1</v>
      </c>
      <c r="BI247" s="24"/>
      <c r="BJ247" s="10"/>
      <c r="BK247" s="10"/>
      <c r="BL247" s="24"/>
    </row>
    <row r="248" spans="1:64" ht="15">
      <c r="A248" s="10" t="s">
        <v>308</v>
      </c>
      <c r="B248" s="10" t="s">
        <v>18</v>
      </c>
      <c r="C248" s="6" t="s">
        <v>128</v>
      </c>
      <c r="D248" s="2">
        <v>36.27</v>
      </c>
      <c r="E248" s="10" t="s">
        <v>301</v>
      </c>
      <c r="F248" s="10" t="s">
        <v>137</v>
      </c>
      <c r="G248" s="75">
        <v>40021</v>
      </c>
      <c r="H248" s="10">
        <v>1990</v>
      </c>
      <c r="J248" s="10" t="s">
        <v>369</v>
      </c>
      <c r="K248" s="10" t="s">
        <v>1</v>
      </c>
      <c r="L248" s="6" t="s">
        <v>27</v>
      </c>
      <c r="M248" s="2">
        <v>4.05</v>
      </c>
      <c r="N248" s="10" t="s">
        <v>520</v>
      </c>
      <c r="O248" s="10" t="s">
        <v>42</v>
      </c>
      <c r="P248" s="75">
        <v>40041</v>
      </c>
      <c r="Q248" s="10">
        <v>1997</v>
      </c>
      <c r="S248" s="10" t="s">
        <v>859</v>
      </c>
      <c r="T248" s="87">
        <v>2007</v>
      </c>
      <c r="U248" s="74"/>
      <c r="V248" s="24"/>
      <c r="W248" s="38"/>
      <c r="X248" s="38"/>
      <c r="Y248" s="39"/>
      <c r="AE248" s="37">
        <v>1</v>
      </c>
      <c r="AO248" s="37"/>
      <c r="BB248" s="45">
        <f t="shared" si="10"/>
        <v>1</v>
      </c>
      <c r="BI248" s="24"/>
      <c r="BJ248" s="10"/>
      <c r="BK248" s="10"/>
      <c r="BL248" s="24"/>
    </row>
    <row r="249" spans="1:64" ht="15">
      <c r="A249" s="15" t="s">
        <v>186</v>
      </c>
      <c r="B249" s="15" t="s">
        <v>12</v>
      </c>
      <c r="C249" s="8" t="s">
        <v>187</v>
      </c>
      <c r="D249" s="9" t="s">
        <v>311</v>
      </c>
      <c r="E249" s="15" t="s">
        <v>301</v>
      </c>
      <c r="F249" s="15" t="s">
        <v>137</v>
      </c>
      <c r="G249" s="76">
        <v>40023</v>
      </c>
      <c r="H249" s="15">
        <v>1990</v>
      </c>
      <c r="J249" s="10" t="s">
        <v>369</v>
      </c>
      <c r="K249" s="10" t="s">
        <v>1</v>
      </c>
      <c r="L249" s="6" t="s">
        <v>29</v>
      </c>
      <c r="M249" s="2">
        <v>8.74</v>
      </c>
      <c r="N249" s="10" t="s">
        <v>520</v>
      </c>
      <c r="O249" s="10" t="s">
        <v>42</v>
      </c>
      <c r="P249" s="75">
        <v>40042</v>
      </c>
      <c r="Q249" s="10">
        <v>1997</v>
      </c>
      <c r="S249" s="10" t="s">
        <v>109</v>
      </c>
      <c r="T249" s="87">
        <v>1981</v>
      </c>
      <c r="U249" s="74"/>
      <c r="V249" s="24"/>
      <c r="W249" s="38"/>
      <c r="X249" s="38"/>
      <c r="Y249" s="40"/>
      <c r="AN249" s="37">
        <v>1</v>
      </c>
      <c r="AO249" s="37"/>
      <c r="BB249" s="45">
        <f t="shared" si="10"/>
        <v>1</v>
      </c>
      <c r="BI249" s="24"/>
      <c r="BJ249" s="10"/>
      <c r="BK249" s="10"/>
      <c r="BL249" s="24"/>
    </row>
    <row r="250" spans="1:64" ht="15">
      <c r="A250" s="10" t="s">
        <v>320</v>
      </c>
      <c r="B250" s="10" t="s">
        <v>39</v>
      </c>
      <c r="C250" s="6" t="s">
        <v>74</v>
      </c>
      <c r="D250" s="2">
        <v>57.96</v>
      </c>
      <c r="E250" s="10" t="s">
        <v>312</v>
      </c>
      <c r="F250" s="10" t="s">
        <v>126</v>
      </c>
      <c r="G250" s="75" t="s">
        <v>313</v>
      </c>
      <c r="H250" s="10">
        <v>1991</v>
      </c>
      <c r="J250" s="10" t="s">
        <v>80</v>
      </c>
      <c r="K250" s="10" t="s">
        <v>1</v>
      </c>
      <c r="L250" s="6" t="s">
        <v>179</v>
      </c>
      <c r="M250" s="2">
        <v>16.91</v>
      </c>
      <c r="N250" s="10" t="s">
        <v>520</v>
      </c>
      <c r="O250" s="10" t="s">
        <v>42</v>
      </c>
      <c r="P250" s="75">
        <v>40040</v>
      </c>
      <c r="Q250" s="10">
        <v>1997</v>
      </c>
      <c r="S250" s="10" t="s">
        <v>778</v>
      </c>
      <c r="T250" s="87">
        <v>2005</v>
      </c>
      <c r="U250" s="74"/>
      <c r="V250" s="24"/>
      <c r="W250" s="38"/>
      <c r="X250" s="38"/>
      <c r="Y250" s="40"/>
      <c r="AE250" s="37">
        <v>1</v>
      </c>
      <c r="AO250" s="37"/>
      <c r="BB250" s="45">
        <f t="shared" si="10"/>
        <v>1</v>
      </c>
      <c r="BI250" s="23"/>
      <c r="BJ250" s="10"/>
      <c r="BK250" s="10"/>
      <c r="BL250" s="24"/>
    </row>
    <row r="251" spans="1:64" ht="15">
      <c r="A251" s="10" t="s">
        <v>320</v>
      </c>
      <c r="B251" s="10" t="s">
        <v>39</v>
      </c>
      <c r="C251" s="6" t="s">
        <v>27</v>
      </c>
      <c r="D251" s="2">
        <v>6.48</v>
      </c>
      <c r="E251" s="10" t="s">
        <v>312</v>
      </c>
      <c r="F251" s="10" t="s">
        <v>126</v>
      </c>
      <c r="G251" s="75" t="s">
        <v>313</v>
      </c>
      <c r="H251" s="10">
        <v>1991</v>
      </c>
      <c r="J251" s="10" t="s">
        <v>80</v>
      </c>
      <c r="K251" s="10" t="s">
        <v>1</v>
      </c>
      <c r="L251" s="6" t="s">
        <v>318</v>
      </c>
      <c r="M251" s="2">
        <v>63.43</v>
      </c>
      <c r="N251" s="10" t="s">
        <v>520</v>
      </c>
      <c r="O251" s="10" t="s">
        <v>42</v>
      </c>
      <c r="P251" s="75">
        <v>40041</v>
      </c>
      <c r="Q251" s="10">
        <v>1997</v>
      </c>
      <c r="S251" s="10" t="s">
        <v>984</v>
      </c>
      <c r="T251" s="91">
        <v>2013</v>
      </c>
      <c r="U251" s="92"/>
      <c r="AV251" s="37">
        <v>1</v>
      </c>
      <c r="BB251" s="45">
        <f t="shared" si="10"/>
        <v>1</v>
      </c>
      <c r="BI251" s="24"/>
      <c r="BJ251" s="10"/>
      <c r="BK251" s="10"/>
      <c r="BL251" s="24"/>
    </row>
    <row r="252" spans="1:64" ht="15">
      <c r="A252" s="10" t="s">
        <v>321</v>
      </c>
      <c r="B252" s="10" t="s">
        <v>39</v>
      </c>
      <c r="C252" s="6">
        <v>1500</v>
      </c>
      <c r="D252" s="2" t="s">
        <v>322</v>
      </c>
      <c r="E252" s="10" t="s">
        <v>312</v>
      </c>
      <c r="F252" s="10" t="s">
        <v>126</v>
      </c>
      <c r="G252" s="75" t="s">
        <v>313</v>
      </c>
      <c r="H252" s="10">
        <v>1991</v>
      </c>
      <c r="J252" s="10" t="s">
        <v>588</v>
      </c>
      <c r="K252" s="10" t="s">
        <v>1</v>
      </c>
      <c r="L252" s="6">
        <v>400</v>
      </c>
      <c r="M252" s="2">
        <v>99.05</v>
      </c>
      <c r="N252" s="10" t="s">
        <v>520</v>
      </c>
      <c r="O252" s="10" t="s">
        <v>42</v>
      </c>
      <c r="P252" s="75">
        <v>40042</v>
      </c>
      <c r="Q252" s="10">
        <v>1997</v>
      </c>
      <c r="S252" s="10" t="s">
        <v>583</v>
      </c>
      <c r="T252" s="87">
        <v>1997</v>
      </c>
      <c r="U252" s="74"/>
      <c r="V252" s="24"/>
      <c r="W252" s="38"/>
      <c r="X252" s="38"/>
      <c r="Y252" s="40"/>
      <c r="AO252" s="37"/>
      <c r="AV252" s="37">
        <v>1</v>
      </c>
      <c r="BB252" s="45">
        <f t="shared" si="10"/>
        <v>1</v>
      </c>
      <c r="BI252" s="24"/>
      <c r="BJ252" s="10"/>
      <c r="BK252" s="10"/>
      <c r="BL252" s="24"/>
    </row>
    <row r="253" spans="1:64" ht="15">
      <c r="A253" s="10" t="s">
        <v>321</v>
      </c>
      <c r="B253" s="10" t="s">
        <v>39</v>
      </c>
      <c r="C253" s="6">
        <v>5000</v>
      </c>
      <c r="D253" s="2" t="s">
        <v>323</v>
      </c>
      <c r="E253" s="10" t="s">
        <v>312</v>
      </c>
      <c r="F253" s="10" t="s">
        <v>126</v>
      </c>
      <c r="G253" s="75" t="s">
        <v>313</v>
      </c>
      <c r="H253" s="10">
        <v>1991</v>
      </c>
      <c r="J253" s="15" t="s">
        <v>354</v>
      </c>
      <c r="K253" s="15" t="s">
        <v>1</v>
      </c>
      <c r="L253" s="8">
        <v>200</v>
      </c>
      <c r="M253" s="9">
        <v>32.68</v>
      </c>
      <c r="N253" s="15" t="s">
        <v>520</v>
      </c>
      <c r="O253" s="15" t="s">
        <v>42</v>
      </c>
      <c r="P253" s="76">
        <v>40040</v>
      </c>
      <c r="Q253" s="15">
        <v>1997</v>
      </c>
      <c r="S253" s="10" t="s">
        <v>556</v>
      </c>
      <c r="T253" s="87">
        <v>1997</v>
      </c>
      <c r="U253" s="74"/>
      <c r="V253" s="24"/>
      <c r="W253" s="38"/>
      <c r="X253" s="38"/>
      <c r="Y253" s="40"/>
      <c r="AA253" s="37">
        <v>1</v>
      </c>
      <c r="AO253" s="37"/>
      <c r="BB253" s="45">
        <f t="shared" si="10"/>
        <v>1</v>
      </c>
      <c r="BI253" s="24"/>
      <c r="BJ253" s="10"/>
      <c r="BK253" s="10"/>
      <c r="BL253" s="24"/>
    </row>
    <row r="254" spans="1:64" ht="15">
      <c r="A254" s="10" t="s">
        <v>324</v>
      </c>
      <c r="B254" s="10" t="s">
        <v>39</v>
      </c>
      <c r="C254" s="6">
        <v>10000</v>
      </c>
      <c r="D254" s="2" t="s">
        <v>325</v>
      </c>
      <c r="E254" s="10" t="s">
        <v>312</v>
      </c>
      <c r="F254" s="10" t="s">
        <v>126</v>
      </c>
      <c r="G254" s="75" t="s">
        <v>313</v>
      </c>
      <c r="H254" s="10">
        <v>1991</v>
      </c>
      <c r="J254" s="16" t="s">
        <v>617</v>
      </c>
      <c r="K254" s="16" t="s">
        <v>5</v>
      </c>
      <c r="L254" s="17" t="s">
        <v>143</v>
      </c>
      <c r="M254" s="18" t="s">
        <v>618</v>
      </c>
      <c r="N254" s="16" t="s">
        <v>352</v>
      </c>
      <c r="O254" s="16" t="s">
        <v>137</v>
      </c>
      <c r="P254" s="17" t="s">
        <v>616</v>
      </c>
      <c r="Q254" s="16">
        <v>1998</v>
      </c>
      <c r="S254" s="10" t="s">
        <v>77</v>
      </c>
      <c r="T254" s="87">
        <v>1981</v>
      </c>
      <c r="U254" s="74"/>
      <c r="V254" s="24"/>
      <c r="W254" s="38"/>
      <c r="X254" s="38"/>
      <c r="Y254" s="40"/>
      <c r="AO254" s="37"/>
      <c r="AT254" s="37">
        <v>1</v>
      </c>
      <c r="BB254" s="45">
        <f t="shared" si="10"/>
        <v>1</v>
      </c>
      <c r="BI254" s="23"/>
      <c r="BJ254" s="10"/>
      <c r="BK254" s="10"/>
      <c r="BL254" s="24"/>
    </row>
    <row r="255" spans="1:64" ht="15">
      <c r="A255" s="10" t="s">
        <v>326</v>
      </c>
      <c r="B255" s="10" t="s">
        <v>39</v>
      </c>
      <c r="C255" s="6" t="s">
        <v>23</v>
      </c>
      <c r="D255" s="2">
        <v>1.79</v>
      </c>
      <c r="E255" s="10" t="s">
        <v>312</v>
      </c>
      <c r="F255" s="10" t="s">
        <v>126</v>
      </c>
      <c r="G255" s="75" t="s">
        <v>313</v>
      </c>
      <c r="H255" s="10">
        <v>1991</v>
      </c>
      <c r="J255" s="10" t="s">
        <v>623</v>
      </c>
      <c r="K255" s="10" t="s">
        <v>39</v>
      </c>
      <c r="L255" s="6" t="s">
        <v>34</v>
      </c>
      <c r="M255" s="2">
        <v>46.84</v>
      </c>
      <c r="N255" s="10" t="s">
        <v>624</v>
      </c>
      <c r="O255" s="10" t="s">
        <v>126</v>
      </c>
      <c r="P255" s="6" t="s">
        <v>625</v>
      </c>
      <c r="Q255" s="10">
        <v>1999</v>
      </c>
      <c r="S255" s="10" t="s">
        <v>402</v>
      </c>
      <c r="T255" s="87">
        <v>1994</v>
      </c>
      <c r="U255" s="74"/>
      <c r="V255" s="24"/>
      <c r="W255" s="38"/>
      <c r="X255" s="38"/>
      <c r="Y255" s="42"/>
      <c r="AO255" s="37"/>
      <c r="BA255" s="37">
        <v>1</v>
      </c>
      <c r="BB255" s="45">
        <f t="shared" si="10"/>
        <v>1</v>
      </c>
      <c r="BI255" s="23"/>
      <c r="BJ255" s="10"/>
      <c r="BK255" s="10"/>
      <c r="BL255" s="24"/>
    </row>
    <row r="256" spans="1:64" ht="15">
      <c r="A256" s="10" t="s">
        <v>326</v>
      </c>
      <c r="B256" s="10" t="s">
        <v>39</v>
      </c>
      <c r="C256" s="6" t="s">
        <v>56</v>
      </c>
      <c r="D256" s="3">
        <v>50.6</v>
      </c>
      <c r="E256" s="10" t="s">
        <v>312</v>
      </c>
      <c r="F256" s="10" t="s">
        <v>126</v>
      </c>
      <c r="G256" s="75" t="s">
        <v>313</v>
      </c>
      <c r="H256" s="10">
        <v>1991</v>
      </c>
      <c r="J256" s="10" t="s">
        <v>617</v>
      </c>
      <c r="K256" s="10" t="s">
        <v>5</v>
      </c>
      <c r="L256" s="6">
        <v>100</v>
      </c>
      <c r="M256" s="2">
        <v>14.31</v>
      </c>
      <c r="N256" s="10" t="s">
        <v>624</v>
      </c>
      <c r="O256" s="10" t="s">
        <v>126</v>
      </c>
      <c r="P256" s="6" t="s">
        <v>625</v>
      </c>
      <c r="Q256" s="10">
        <v>1999</v>
      </c>
      <c r="S256" s="10" t="s">
        <v>798</v>
      </c>
      <c r="T256" s="87">
        <v>2005</v>
      </c>
      <c r="U256" s="74"/>
      <c r="V256" s="24"/>
      <c r="W256" s="38"/>
      <c r="X256" s="38"/>
      <c r="Y256" s="40"/>
      <c r="Z256" s="37">
        <v>1</v>
      </c>
      <c r="AO256" s="37"/>
      <c r="BB256" s="45">
        <f t="shared" si="10"/>
        <v>1</v>
      </c>
      <c r="BI256" s="24"/>
      <c r="BJ256" s="10"/>
      <c r="BK256" s="10"/>
      <c r="BL256" s="24"/>
    </row>
    <row r="257" spans="1:64" ht="15">
      <c r="A257" s="10" t="s">
        <v>327</v>
      </c>
      <c r="B257" s="10" t="s">
        <v>7</v>
      </c>
      <c r="C257" s="6">
        <v>100</v>
      </c>
      <c r="D257" s="2">
        <v>12.04</v>
      </c>
      <c r="E257" s="10" t="s">
        <v>312</v>
      </c>
      <c r="F257" s="10" t="s">
        <v>126</v>
      </c>
      <c r="G257" s="75" t="s">
        <v>313</v>
      </c>
      <c r="H257" s="10">
        <v>1991</v>
      </c>
      <c r="J257" s="10" t="s">
        <v>617</v>
      </c>
      <c r="K257" s="10" t="s">
        <v>5</v>
      </c>
      <c r="L257" s="6" t="s">
        <v>626</v>
      </c>
      <c r="M257" s="3">
        <v>14.2</v>
      </c>
      <c r="N257" s="10" t="s">
        <v>624</v>
      </c>
      <c r="O257" s="10" t="s">
        <v>126</v>
      </c>
      <c r="P257" s="6" t="s">
        <v>625</v>
      </c>
      <c r="Q257" s="10">
        <v>1999</v>
      </c>
      <c r="S257" s="10" t="s">
        <v>1064</v>
      </c>
      <c r="T257" s="93">
        <v>2016</v>
      </c>
      <c r="U257" s="92"/>
      <c r="AE257" s="37">
        <v>1</v>
      </c>
      <c r="BB257" s="45">
        <f>SUM(AB257:BA257)</f>
        <v>1</v>
      </c>
      <c r="BI257" s="24"/>
      <c r="BJ257" s="10"/>
      <c r="BK257" s="10"/>
      <c r="BL257" s="24"/>
    </row>
    <row r="258" spans="1:64" ht="15">
      <c r="A258" s="10" t="s">
        <v>327</v>
      </c>
      <c r="B258" s="10" t="s">
        <v>7</v>
      </c>
      <c r="C258" s="6">
        <v>200</v>
      </c>
      <c r="D258" s="2">
        <v>24.15</v>
      </c>
      <c r="E258" s="10" t="s">
        <v>312</v>
      </c>
      <c r="F258" s="10" t="s">
        <v>126</v>
      </c>
      <c r="G258" s="75" t="s">
        <v>313</v>
      </c>
      <c r="H258" s="10">
        <v>1991</v>
      </c>
      <c r="J258" s="10" t="s">
        <v>617</v>
      </c>
      <c r="K258" s="10" t="s">
        <v>5</v>
      </c>
      <c r="L258" s="6" t="s">
        <v>29</v>
      </c>
      <c r="M258" s="2">
        <v>9.38</v>
      </c>
      <c r="N258" s="10" t="s">
        <v>624</v>
      </c>
      <c r="O258" s="10" t="s">
        <v>126</v>
      </c>
      <c r="P258" s="6" t="s">
        <v>625</v>
      </c>
      <c r="Q258" s="10">
        <v>1999</v>
      </c>
      <c r="S258" s="10" t="s">
        <v>577</v>
      </c>
      <c r="T258" s="87">
        <v>1997</v>
      </c>
      <c r="U258" s="74"/>
      <c r="V258" s="24"/>
      <c r="W258" s="38"/>
      <c r="X258" s="38"/>
      <c r="Y258" s="40"/>
      <c r="AL258" s="37">
        <v>1</v>
      </c>
      <c r="AO258" s="37"/>
      <c r="BB258" s="45">
        <f aca="true" t="shared" si="11" ref="BB258:BB268">SUM(W258:BA258)</f>
        <v>1</v>
      </c>
      <c r="BI258" s="24"/>
      <c r="BJ258" s="10"/>
      <c r="BK258" s="10"/>
      <c r="BL258" s="24"/>
    </row>
    <row r="259" spans="1:64" ht="15">
      <c r="A259" s="10" t="s">
        <v>327</v>
      </c>
      <c r="B259" s="10" t="s">
        <v>7</v>
      </c>
      <c r="C259" s="6">
        <v>400</v>
      </c>
      <c r="D259" s="2">
        <v>54.27</v>
      </c>
      <c r="E259" s="10" t="s">
        <v>312</v>
      </c>
      <c r="F259" s="10" t="s">
        <v>126</v>
      </c>
      <c r="G259" s="75" t="s">
        <v>313</v>
      </c>
      <c r="H259" s="10">
        <v>1991</v>
      </c>
      <c r="J259" s="10" t="s">
        <v>368</v>
      </c>
      <c r="K259" s="10" t="s">
        <v>12</v>
      </c>
      <c r="L259" s="6" t="s">
        <v>626</v>
      </c>
      <c r="M259" s="2">
        <v>13.67</v>
      </c>
      <c r="N259" s="10" t="s">
        <v>624</v>
      </c>
      <c r="O259" s="10" t="s">
        <v>126</v>
      </c>
      <c r="P259" s="6" t="s">
        <v>625</v>
      </c>
      <c r="Q259" s="10">
        <v>1999</v>
      </c>
      <c r="S259" s="10" t="s">
        <v>907</v>
      </c>
      <c r="T259" s="87">
        <v>2009</v>
      </c>
      <c r="U259" s="74"/>
      <c r="AU259" s="37">
        <v>1</v>
      </c>
      <c r="BB259" s="45">
        <f t="shared" si="11"/>
        <v>1</v>
      </c>
      <c r="BI259" s="24"/>
      <c r="BJ259" s="10"/>
      <c r="BK259" s="10"/>
      <c r="BL259" s="24"/>
    </row>
    <row r="260" spans="1:64" ht="15">
      <c r="A260" s="10" t="s">
        <v>328</v>
      </c>
      <c r="B260" s="10" t="s">
        <v>7</v>
      </c>
      <c r="C260" s="6">
        <v>1500</v>
      </c>
      <c r="D260" s="2" t="s">
        <v>329</v>
      </c>
      <c r="E260" s="10" t="s">
        <v>312</v>
      </c>
      <c r="F260" s="10" t="s">
        <v>126</v>
      </c>
      <c r="G260" s="75" t="s">
        <v>313</v>
      </c>
      <c r="H260" s="10">
        <v>1991</v>
      </c>
      <c r="J260" s="10" t="s">
        <v>285</v>
      </c>
      <c r="K260" s="10" t="s">
        <v>12</v>
      </c>
      <c r="L260" s="6" t="s">
        <v>225</v>
      </c>
      <c r="M260" s="2">
        <v>11.77</v>
      </c>
      <c r="N260" s="10" t="s">
        <v>624</v>
      </c>
      <c r="O260" s="10" t="s">
        <v>126</v>
      </c>
      <c r="P260" s="6" t="s">
        <v>625</v>
      </c>
      <c r="Q260" s="10">
        <v>1999</v>
      </c>
      <c r="S260" s="10" t="s">
        <v>1027</v>
      </c>
      <c r="T260" s="91">
        <v>2013</v>
      </c>
      <c r="U260" s="92"/>
      <c r="AH260" s="37">
        <v>1</v>
      </c>
      <c r="BB260" s="45">
        <f t="shared" si="11"/>
        <v>1</v>
      </c>
      <c r="BI260" s="24"/>
      <c r="BJ260" s="10"/>
      <c r="BK260" s="10"/>
      <c r="BL260" s="24"/>
    </row>
    <row r="261" spans="1:64" ht="15">
      <c r="A261" s="10" t="s">
        <v>328</v>
      </c>
      <c r="B261" s="10" t="s">
        <v>7</v>
      </c>
      <c r="C261" s="6">
        <v>5000</v>
      </c>
      <c r="D261" s="2" t="s">
        <v>330</v>
      </c>
      <c r="E261" s="10" t="s">
        <v>312</v>
      </c>
      <c r="F261" s="10" t="s">
        <v>126</v>
      </c>
      <c r="G261" s="75" t="s">
        <v>313</v>
      </c>
      <c r="H261" s="10">
        <v>1991</v>
      </c>
      <c r="J261" s="10" t="s">
        <v>59</v>
      </c>
      <c r="K261" s="10" t="s">
        <v>12</v>
      </c>
      <c r="L261" s="6" t="s">
        <v>559</v>
      </c>
      <c r="M261" s="3">
        <v>53.8</v>
      </c>
      <c r="N261" s="10" t="s">
        <v>624</v>
      </c>
      <c r="O261" s="10" t="s">
        <v>126</v>
      </c>
      <c r="P261" s="6" t="s">
        <v>625</v>
      </c>
      <c r="Q261" s="10">
        <v>1999</v>
      </c>
      <c r="S261" s="10" t="s">
        <v>980</v>
      </c>
      <c r="T261" s="91">
        <v>2013</v>
      </c>
      <c r="U261" s="92"/>
      <c r="AW261" s="37">
        <v>1</v>
      </c>
      <c r="BB261" s="45">
        <f t="shared" si="11"/>
        <v>1</v>
      </c>
      <c r="BI261" s="24"/>
      <c r="BJ261" s="10"/>
      <c r="BK261" s="10"/>
      <c r="BL261" s="24"/>
    </row>
    <row r="262" spans="1:64" ht="15">
      <c r="A262" s="10" t="s">
        <v>331</v>
      </c>
      <c r="B262" s="10" t="s">
        <v>7</v>
      </c>
      <c r="C262" s="6" t="s">
        <v>31</v>
      </c>
      <c r="D262" s="2">
        <v>13.73</v>
      </c>
      <c r="E262" s="10" t="s">
        <v>312</v>
      </c>
      <c r="F262" s="10" t="s">
        <v>126</v>
      </c>
      <c r="G262" s="75" t="s">
        <v>313</v>
      </c>
      <c r="H262" s="10">
        <v>1991</v>
      </c>
      <c r="J262" s="10" t="s">
        <v>610</v>
      </c>
      <c r="K262" s="10" t="s">
        <v>18</v>
      </c>
      <c r="L262" s="6" t="s">
        <v>627</v>
      </c>
      <c r="M262" s="2">
        <v>11.83</v>
      </c>
      <c r="N262" s="10" t="s">
        <v>624</v>
      </c>
      <c r="O262" s="10" t="s">
        <v>126</v>
      </c>
      <c r="P262" s="6" t="s">
        <v>625</v>
      </c>
      <c r="Q262" s="10">
        <v>1999</v>
      </c>
      <c r="S262" s="10" t="s">
        <v>508</v>
      </c>
      <c r="T262" s="87">
        <v>1995</v>
      </c>
      <c r="U262" s="74"/>
      <c r="V262" s="24"/>
      <c r="W262" s="38"/>
      <c r="X262" s="38"/>
      <c r="Y262" s="39"/>
      <c r="AB262" s="37">
        <v>1</v>
      </c>
      <c r="AO262" s="37"/>
      <c r="BB262" s="45">
        <f t="shared" si="11"/>
        <v>1</v>
      </c>
      <c r="BI262" s="24"/>
      <c r="BJ262" s="10"/>
      <c r="BK262" s="10"/>
      <c r="BL262" s="24"/>
    </row>
    <row r="263" spans="1:64" ht="15">
      <c r="A263" s="10" t="s">
        <v>332</v>
      </c>
      <c r="B263" s="10" t="s">
        <v>5</v>
      </c>
      <c r="C263" s="6">
        <v>400</v>
      </c>
      <c r="D263" s="2">
        <v>55.61</v>
      </c>
      <c r="E263" s="10" t="s">
        <v>312</v>
      </c>
      <c r="F263" s="10" t="s">
        <v>126</v>
      </c>
      <c r="G263" s="75" t="s">
        <v>313</v>
      </c>
      <c r="H263" s="10">
        <v>1991</v>
      </c>
      <c r="J263" s="10" t="s">
        <v>524</v>
      </c>
      <c r="K263" s="10" t="s">
        <v>18</v>
      </c>
      <c r="L263" s="6">
        <v>100</v>
      </c>
      <c r="M263" s="2">
        <v>15.36</v>
      </c>
      <c r="N263" s="10" t="s">
        <v>624</v>
      </c>
      <c r="O263" s="10" t="s">
        <v>126</v>
      </c>
      <c r="P263" s="6" t="s">
        <v>625</v>
      </c>
      <c r="Q263" s="10">
        <v>1999</v>
      </c>
      <c r="S263" s="10" t="s">
        <v>245</v>
      </c>
      <c r="T263" s="87">
        <v>1986</v>
      </c>
      <c r="U263" s="74"/>
      <c r="V263" s="24"/>
      <c r="W263" s="38"/>
      <c r="X263" s="38"/>
      <c r="Y263" s="40"/>
      <c r="AM263" s="37">
        <v>1</v>
      </c>
      <c r="AO263" s="37"/>
      <c r="BB263" s="45">
        <f t="shared" si="11"/>
        <v>1</v>
      </c>
      <c r="BI263" s="24"/>
      <c r="BJ263" s="10"/>
      <c r="BK263" s="10"/>
      <c r="BL263" s="24"/>
    </row>
    <row r="264" spans="1:64" ht="15">
      <c r="A264" s="10" t="s">
        <v>332</v>
      </c>
      <c r="B264" s="10" t="s">
        <v>5</v>
      </c>
      <c r="C264" s="6" t="s">
        <v>74</v>
      </c>
      <c r="D264" s="3">
        <v>62.2</v>
      </c>
      <c r="E264" s="10" t="s">
        <v>312</v>
      </c>
      <c r="F264" s="10" t="s">
        <v>126</v>
      </c>
      <c r="G264" s="75" t="s">
        <v>313</v>
      </c>
      <c r="H264" s="10">
        <v>1991</v>
      </c>
      <c r="J264" s="10" t="s">
        <v>524</v>
      </c>
      <c r="K264" s="10" t="s">
        <v>18</v>
      </c>
      <c r="L264" s="6">
        <v>200</v>
      </c>
      <c r="M264" s="2">
        <v>31.67</v>
      </c>
      <c r="N264" s="10" t="s">
        <v>624</v>
      </c>
      <c r="O264" s="10" t="s">
        <v>126</v>
      </c>
      <c r="P264" s="6" t="s">
        <v>625</v>
      </c>
      <c r="Q264" s="10">
        <v>1999</v>
      </c>
      <c r="S264" s="10" t="s">
        <v>127</v>
      </c>
      <c r="T264" s="87">
        <v>1981</v>
      </c>
      <c r="U264" s="74"/>
      <c r="V264" s="24"/>
      <c r="W264" s="38"/>
      <c r="X264" s="38"/>
      <c r="Y264" s="40"/>
      <c r="AM264" s="37">
        <v>1</v>
      </c>
      <c r="AO264" s="37"/>
      <c r="BB264" s="45">
        <f t="shared" si="11"/>
        <v>1</v>
      </c>
      <c r="BI264" s="24"/>
      <c r="BJ264" s="10"/>
      <c r="BK264" s="10"/>
      <c r="BL264" s="36"/>
    </row>
    <row r="265" spans="1:64" ht="15">
      <c r="A265" s="10" t="s">
        <v>333</v>
      </c>
      <c r="B265" s="10" t="s">
        <v>5</v>
      </c>
      <c r="C265" s="6">
        <v>800</v>
      </c>
      <c r="D265" s="2" t="s">
        <v>334</v>
      </c>
      <c r="E265" s="10" t="s">
        <v>312</v>
      </c>
      <c r="F265" s="10" t="s">
        <v>126</v>
      </c>
      <c r="G265" s="75" t="s">
        <v>313</v>
      </c>
      <c r="H265" s="10">
        <v>1991</v>
      </c>
      <c r="J265" s="10" t="s">
        <v>524</v>
      </c>
      <c r="K265" s="10" t="s">
        <v>18</v>
      </c>
      <c r="L265" s="6">
        <v>400</v>
      </c>
      <c r="M265" s="3">
        <v>73.1</v>
      </c>
      <c r="N265" s="10" t="s">
        <v>624</v>
      </c>
      <c r="O265" s="10" t="s">
        <v>126</v>
      </c>
      <c r="P265" s="6" t="s">
        <v>625</v>
      </c>
      <c r="Q265" s="10">
        <v>1999</v>
      </c>
      <c r="S265" s="20" t="s">
        <v>474</v>
      </c>
      <c r="T265" s="88">
        <v>1989</v>
      </c>
      <c r="U265" s="74"/>
      <c r="V265" s="24"/>
      <c r="W265" s="38"/>
      <c r="X265" s="38"/>
      <c r="Y265" s="40"/>
      <c r="AF265" s="37">
        <v>1</v>
      </c>
      <c r="AO265" s="37"/>
      <c r="BB265" s="45">
        <f t="shared" si="11"/>
        <v>1</v>
      </c>
      <c r="BI265" s="24"/>
      <c r="BJ265" s="10"/>
      <c r="BK265" s="10"/>
      <c r="BL265" s="36"/>
    </row>
    <row r="266" spans="1:64" ht="15">
      <c r="A266" s="10" t="s">
        <v>333</v>
      </c>
      <c r="B266" s="10" t="s">
        <v>5</v>
      </c>
      <c r="C266" s="6">
        <v>1500</v>
      </c>
      <c r="D266" s="2" t="s">
        <v>335</v>
      </c>
      <c r="E266" s="10" t="s">
        <v>312</v>
      </c>
      <c r="F266" s="10" t="s">
        <v>126</v>
      </c>
      <c r="G266" s="75" t="s">
        <v>313</v>
      </c>
      <c r="H266" s="10">
        <v>1991</v>
      </c>
      <c r="J266" s="10" t="s">
        <v>369</v>
      </c>
      <c r="K266" s="10" t="s">
        <v>19</v>
      </c>
      <c r="L266" s="6" t="s">
        <v>27</v>
      </c>
      <c r="M266" s="3">
        <v>3.6</v>
      </c>
      <c r="N266" s="10" t="s">
        <v>624</v>
      </c>
      <c r="O266" s="10" t="s">
        <v>126</v>
      </c>
      <c r="P266" s="6" t="s">
        <v>625</v>
      </c>
      <c r="Q266" s="10">
        <v>1999</v>
      </c>
      <c r="S266" s="10" t="s">
        <v>762</v>
      </c>
      <c r="T266" s="87">
        <v>2005</v>
      </c>
      <c r="U266" s="74"/>
      <c r="V266" s="24"/>
      <c r="W266" s="38"/>
      <c r="X266" s="38"/>
      <c r="Y266" s="40"/>
      <c r="AO266" s="37"/>
      <c r="AU266" s="37">
        <v>1</v>
      </c>
      <c r="BB266" s="45">
        <f t="shared" si="11"/>
        <v>1</v>
      </c>
      <c r="BI266" s="24"/>
      <c r="BJ266" s="10"/>
      <c r="BK266" s="10"/>
      <c r="BL266" s="36"/>
    </row>
    <row r="267" spans="1:64" ht="15">
      <c r="A267" s="10" t="s">
        <v>153</v>
      </c>
      <c r="B267" s="10" t="s">
        <v>5</v>
      </c>
      <c r="C267" s="6">
        <v>5000</v>
      </c>
      <c r="D267" s="2" t="s">
        <v>336</v>
      </c>
      <c r="E267" s="10" t="s">
        <v>312</v>
      </c>
      <c r="F267" s="10" t="s">
        <v>126</v>
      </c>
      <c r="G267" s="75" t="s">
        <v>313</v>
      </c>
      <c r="H267" s="10">
        <v>1991</v>
      </c>
      <c r="J267" s="10" t="s">
        <v>369</v>
      </c>
      <c r="K267" s="10" t="s">
        <v>19</v>
      </c>
      <c r="L267" s="6" t="s">
        <v>226</v>
      </c>
      <c r="M267" s="2">
        <v>24.69</v>
      </c>
      <c r="N267" s="10" t="s">
        <v>624</v>
      </c>
      <c r="O267" s="10" t="s">
        <v>126</v>
      </c>
      <c r="P267" s="6" t="s">
        <v>625</v>
      </c>
      <c r="Q267" s="10">
        <v>1999</v>
      </c>
      <c r="S267" s="10" t="s">
        <v>629</v>
      </c>
      <c r="T267" s="87">
        <v>1999</v>
      </c>
      <c r="U267" s="74"/>
      <c r="V267" s="24"/>
      <c r="W267" s="38"/>
      <c r="X267" s="38"/>
      <c r="Y267" s="39"/>
      <c r="AA267" s="37">
        <v>1</v>
      </c>
      <c r="AO267" s="37"/>
      <c r="BB267" s="45">
        <f t="shared" si="11"/>
        <v>1</v>
      </c>
      <c r="BI267" s="23"/>
      <c r="BJ267" s="10"/>
      <c r="BK267" s="10"/>
      <c r="BL267" s="36"/>
    </row>
    <row r="268" spans="1:64" ht="15">
      <c r="A268" s="10" t="s">
        <v>153</v>
      </c>
      <c r="B268" s="10" t="s">
        <v>5</v>
      </c>
      <c r="C268" s="6" t="s">
        <v>9</v>
      </c>
      <c r="D268" s="2" t="s">
        <v>337</v>
      </c>
      <c r="E268" s="10" t="s">
        <v>312</v>
      </c>
      <c r="F268" s="10" t="s">
        <v>126</v>
      </c>
      <c r="G268" s="75" t="s">
        <v>313</v>
      </c>
      <c r="H268" s="10">
        <v>1991</v>
      </c>
      <c r="J268" s="10" t="s">
        <v>369</v>
      </c>
      <c r="K268" s="10" t="s">
        <v>19</v>
      </c>
      <c r="L268" s="6" t="s">
        <v>29</v>
      </c>
      <c r="M268" s="2">
        <v>8.17</v>
      </c>
      <c r="N268" s="10" t="s">
        <v>624</v>
      </c>
      <c r="O268" s="10" t="s">
        <v>126</v>
      </c>
      <c r="P268" s="6" t="s">
        <v>625</v>
      </c>
      <c r="Q268" s="10">
        <v>1999</v>
      </c>
      <c r="S268" s="10" t="s">
        <v>971</v>
      </c>
      <c r="T268" s="91">
        <v>2013</v>
      </c>
      <c r="U268" s="92"/>
      <c r="AW268" s="37">
        <v>1</v>
      </c>
      <c r="BB268" s="45">
        <f t="shared" si="11"/>
        <v>1</v>
      </c>
      <c r="BI268" s="23"/>
      <c r="BJ268" s="10"/>
      <c r="BK268" s="10"/>
      <c r="BL268" s="36"/>
    </row>
    <row r="269" spans="1:64" ht="15">
      <c r="A269" s="10" t="s">
        <v>338</v>
      </c>
      <c r="B269" s="10" t="s">
        <v>5</v>
      </c>
      <c r="C269" s="6" t="s">
        <v>31</v>
      </c>
      <c r="D269" s="2">
        <v>12.29</v>
      </c>
      <c r="E269" s="10" t="s">
        <v>312</v>
      </c>
      <c r="F269" s="10" t="s">
        <v>126</v>
      </c>
      <c r="G269" s="75" t="s">
        <v>313</v>
      </c>
      <c r="H269" s="10">
        <v>1991</v>
      </c>
      <c r="J269" s="10" t="s">
        <v>354</v>
      </c>
      <c r="K269" s="10" t="s">
        <v>19</v>
      </c>
      <c r="L269" s="6">
        <v>100</v>
      </c>
      <c r="M269" s="2">
        <v>15.71</v>
      </c>
      <c r="N269" s="10" t="s">
        <v>624</v>
      </c>
      <c r="O269" s="10" t="s">
        <v>126</v>
      </c>
      <c r="P269" s="6" t="s">
        <v>625</v>
      </c>
      <c r="Q269" s="10">
        <v>1999</v>
      </c>
      <c r="S269" s="10" t="s">
        <v>1058</v>
      </c>
      <c r="T269" s="93">
        <v>2016</v>
      </c>
      <c r="U269" s="92"/>
      <c r="AW269" s="37">
        <v>1</v>
      </c>
      <c r="BB269" s="45">
        <f>SUM(AB269:BA269)</f>
        <v>1</v>
      </c>
      <c r="BI269" s="24"/>
      <c r="BJ269" s="10"/>
      <c r="BK269" s="10"/>
      <c r="BL269" s="36"/>
    </row>
    <row r="270" spans="1:64" ht="15">
      <c r="A270" s="10" t="s">
        <v>339</v>
      </c>
      <c r="B270" s="10" t="s">
        <v>12</v>
      </c>
      <c r="C270" s="6">
        <v>1500</v>
      </c>
      <c r="D270" s="2" t="s">
        <v>340</v>
      </c>
      <c r="E270" s="10" t="s">
        <v>312</v>
      </c>
      <c r="F270" s="10" t="s">
        <v>126</v>
      </c>
      <c r="G270" s="75" t="s">
        <v>313</v>
      </c>
      <c r="H270" s="10">
        <v>1991</v>
      </c>
      <c r="J270" s="10" t="s">
        <v>354</v>
      </c>
      <c r="K270" s="10" t="s">
        <v>19</v>
      </c>
      <c r="L270" s="6">
        <v>200</v>
      </c>
      <c r="M270" s="2">
        <v>32.84</v>
      </c>
      <c r="N270" s="10" t="s">
        <v>624</v>
      </c>
      <c r="O270" s="10" t="s">
        <v>126</v>
      </c>
      <c r="P270" s="6" t="s">
        <v>625</v>
      </c>
      <c r="Q270" s="10">
        <v>1999</v>
      </c>
      <c r="S270" s="10" t="s">
        <v>1130</v>
      </c>
      <c r="T270" s="93">
        <v>2018</v>
      </c>
      <c r="U270" s="92"/>
      <c r="AD270" s="37">
        <v>1</v>
      </c>
      <c r="BB270" s="45">
        <f>SUM(AB270:BA270)</f>
        <v>1</v>
      </c>
      <c r="BI270" s="24"/>
      <c r="BJ270" s="10"/>
      <c r="BK270" s="10"/>
      <c r="BL270" s="36"/>
    </row>
    <row r="271" spans="1:64" ht="15">
      <c r="A271" s="10" t="s">
        <v>339</v>
      </c>
      <c r="B271" s="10" t="s">
        <v>12</v>
      </c>
      <c r="C271" s="6">
        <v>5000</v>
      </c>
      <c r="D271" s="2" t="s">
        <v>341</v>
      </c>
      <c r="E271" s="10" t="s">
        <v>312</v>
      </c>
      <c r="F271" s="10" t="s">
        <v>126</v>
      </c>
      <c r="G271" s="75" t="s">
        <v>313</v>
      </c>
      <c r="H271" s="10">
        <v>1991</v>
      </c>
      <c r="J271" s="10" t="s">
        <v>354</v>
      </c>
      <c r="K271" s="10" t="s">
        <v>19</v>
      </c>
      <c r="L271" s="6">
        <v>400</v>
      </c>
      <c r="M271" s="2">
        <v>74.19</v>
      </c>
      <c r="N271" s="10" t="s">
        <v>624</v>
      </c>
      <c r="O271" s="10" t="s">
        <v>126</v>
      </c>
      <c r="P271" s="6" t="s">
        <v>625</v>
      </c>
      <c r="Q271" s="10">
        <v>1999</v>
      </c>
      <c r="S271" s="10" t="s">
        <v>280</v>
      </c>
      <c r="T271" s="87">
        <v>1987</v>
      </c>
      <c r="U271" s="74"/>
      <c r="V271" s="24"/>
      <c r="W271" s="38"/>
      <c r="X271" s="38"/>
      <c r="Y271" s="40"/>
      <c r="AO271" s="37"/>
      <c r="AP271" s="37">
        <v>1</v>
      </c>
      <c r="BB271" s="45">
        <f aca="true" t="shared" si="12" ref="BB271:BB288">SUM(W271:BA271)</f>
        <v>1</v>
      </c>
      <c r="BI271" s="24"/>
      <c r="BJ271" s="10"/>
      <c r="BK271" s="10"/>
      <c r="BL271" s="36"/>
    </row>
    <row r="272" spans="1:64" ht="15">
      <c r="A272" s="10" t="s">
        <v>339</v>
      </c>
      <c r="B272" s="10" t="s">
        <v>12</v>
      </c>
      <c r="C272" s="6">
        <v>10000</v>
      </c>
      <c r="D272" s="2" t="s">
        <v>342</v>
      </c>
      <c r="E272" s="10" t="s">
        <v>312</v>
      </c>
      <c r="F272" s="10" t="s">
        <v>126</v>
      </c>
      <c r="G272" s="75" t="s">
        <v>313</v>
      </c>
      <c r="H272" s="10">
        <v>1991</v>
      </c>
      <c r="J272" s="10" t="s">
        <v>354</v>
      </c>
      <c r="K272" s="10" t="s">
        <v>19</v>
      </c>
      <c r="L272" s="6">
        <v>800</v>
      </c>
      <c r="M272" s="2" t="s">
        <v>628</v>
      </c>
      <c r="N272" s="10" t="s">
        <v>624</v>
      </c>
      <c r="O272" s="10" t="s">
        <v>126</v>
      </c>
      <c r="P272" s="6" t="s">
        <v>625</v>
      </c>
      <c r="Q272" s="10">
        <v>1999</v>
      </c>
      <c r="S272" s="20" t="s">
        <v>451</v>
      </c>
      <c r="T272" s="88">
        <v>1989</v>
      </c>
      <c r="U272" s="74"/>
      <c r="V272" s="24"/>
      <c r="W272" s="38"/>
      <c r="X272" s="38"/>
      <c r="Y272" s="40"/>
      <c r="AO272" s="37"/>
      <c r="AR272" s="37">
        <v>1</v>
      </c>
      <c r="BB272" s="45">
        <f t="shared" si="12"/>
        <v>1</v>
      </c>
      <c r="BI272" s="23"/>
      <c r="BJ272" s="10"/>
      <c r="BK272" s="10"/>
      <c r="BL272" s="36"/>
    </row>
    <row r="273" spans="1:64" ht="15">
      <c r="A273" s="10" t="s">
        <v>339</v>
      </c>
      <c r="B273" s="10" t="s">
        <v>12</v>
      </c>
      <c r="C273" s="6" t="s">
        <v>9</v>
      </c>
      <c r="D273" s="2" t="s">
        <v>343</v>
      </c>
      <c r="E273" s="10" t="s">
        <v>312</v>
      </c>
      <c r="F273" s="10" t="s">
        <v>126</v>
      </c>
      <c r="G273" s="75" t="s">
        <v>313</v>
      </c>
      <c r="H273" s="10">
        <v>1991</v>
      </c>
      <c r="J273" s="10" t="s">
        <v>58</v>
      </c>
      <c r="K273" s="10" t="s">
        <v>25</v>
      </c>
      <c r="L273" s="6">
        <v>100</v>
      </c>
      <c r="M273" s="2">
        <v>22.15</v>
      </c>
      <c r="N273" s="10" t="s">
        <v>624</v>
      </c>
      <c r="O273" s="10" t="s">
        <v>126</v>
      </c>
      <c r="P273" s="6" t="s">
        <v>625</v>
      </c>
      <c r="Q273" s="10">
        <v>1999</v>
      </c>
      <c r="S273" s="10" t="s">
        <v>698</v>
      </c>
      <c r="T273" s="87">
        <v>2002</v>
      </c>
      <c r="U273" s="74"/>
      <c r="V273" s="24"/>
      <c r="W273" s="38"/>
      <c r="X273" s="38"/>
      <c r="Y273" s="40"/>
      <c r="AM273" s="37">
        <v>1</v>
      </c>
      <c r="AO273" s="37"/>
      <c r="BB273" s="45">
        <f t="shared" si="12"/>
        <v>1</v>
      </c>
      <c r="BI273" s="24"/>
      <c r="BJ273" s="10"/>
      <c r="BK273" s="10"/>
      <c r="BL273" s="36"/>
    </row>
    <row r="274" spans="1:64" ht="15">
      <c r="A274" s="10" t="s">
        <v>344</v>
      </c>
      <c r="B274" s="10" t="s">
        <v>12</v>
      </c>
      <c r="C274" s="6" t="s">
        <v>23</v>
      </c>
      <c r="D274" s="2">
        <v>1.63</v>
      </c>
      <c r="E274" s="10" t="s">
        <v>312</v>
      </c>
      <c r="F274" s="10" t="s">
        <v>126</v>
      </c>
      <c r="G274" s="75" t="s">
        <v>313</v>
      </c>
      <c r="H274" s="10">
        <v>1991</v>
      </c>
      <c r="J274" s="15" t="s">
        <v>58</v>
      </c>
      <c r="K274" s="15" t="s">
        <v>25</v>
      </c>
      <c r="L274" s="8" t="s">
        <v>225</v>
      </c>
      <c r="M274" s="9">
        <v>6.58</v>
      </c>
      <c r="N274" s="15" t="s">
        <v>624</v>
      </c>
      <c r="O274" s="15" t="s">
        <v>126</v>
      </c>
      <c r="P274" s="8" t="s">
        <v>625</v>
      </c>
      <c r="Q274" s="15">
        <v>1999</v>
      </c>
      <c r="S274" s="10" t="s">
        <v>562</v>
      </c>
      <c r="T274" s="87">
        <v>1997</v>
      </c>
      <c r="U274" s="74"/>
      <c r="V274" s="24"/>
      <c r="W274" s="38"/>
      <c r="X274" s="38"/>
      <c r="Y274" s="40"/>
      <c r="AJ274" s="37">
        <v>1</v>
      </c>
      <c r="AO274" s="37"/>
      <c r="BB274" s="45">
        <f t="shared" si="12"/>
        <v>1</v>
      </c>
      <c r="BI274" s="24"/>
      <c r="BJ274" s="10"/>
      <c r="BK274" s="10"/>
      <c r="BL274" s="36"/>
    </row>
    <row r="275" spans="1:64" ht="15">
      <c r="A275" s="10" t="s">
        <v>383</v>
      </c>
      <c r="B275" s="10" t="s">
        <v>18</v>
      </c>
      <c r="C275" s="6" t="s">
        <v>27</v>
      </c>
      <c r="D275" s="3">
        <v>5.5</v>
      </c>
      <c r="E275" s="10" t="s">
        <v>312</v>
      </c>
      <c r="F275" s="10" t="s">
        <v>126</v>
      </c>
      <c r="G275" s="75" t="s">
        <v>313</v>
      </c>
      <c r="H275" s="10">
        <v>1991</v>
      </c>
      <c r="J275" s="10" t="s">
        <v>623</v>
      </c>
      <c r="K275" s="10" t="s">
        <v>7</v>
      </c>
      <c r="L275" s="6" t="s">
        <v>34</v>
      </c>
      <c r="M275" s="2">
        <v>43.91</v>
      </c>
      <c r="N275" s="10" t="s">
        <v>652</v>
      </c>
      <c r="O275" s="10" t="s">
        <v>137</v>
      </c>
      <c r="P275" s="75">
        <v>40043</v>
      </c>
      <c r="Q275" s="10">
        <v>2001</v>
      </c>
      <c r="S275" s="10" t="s">
        <v>197</v>
      </c>
      <c r="T275" s="87">
        <v>1985</v>
      </c>
      <c r="U275" s="74"/>
      <c r="V275" s="24"/>
      <c r="W275" s="39"/>
      <c r="X275" s="38"/>
      <c r="Y275" s="38"/>
      <c r="AF275" s="37">
        <v>1</v>
      </c>
      <c r="AO275" s="37"/>
      <c r="BB275" s="45">
        <f t="shared" si="12"/>
        <v>1</v>
      </c>
      <c r="BI275" s="24"/>
      <c r="BJ275" s="10"/>
      <c r="BK275" s="10"/>
      <c r="BL275" s="36"/>
    </row>
    <row r="276" spans="1:64" ht="15">
      <c r="A276" s="10" t="s">
        <v>383</v>
      </c>
      <c r="B276" s="10" t="s">
        <v>18</v>
      </c>
      <c r="C276" s="6" t="s">
        <v>29</v>
      </c>
      <c r="D276" s="2">
        <v>11.56</v>
      </c>
      <c r="E276" s="10" t="s">
        <v>312</v>
      </c>
      <c r="F276" s="10" t="s">
        <v>126</v>
      </c>
      <c r="G276" s="75" t="s">
        <v>313</v>
      </c>
      <c r="H276" s="10">
        <v>1991</v>
      </c>
      <c r="J276" s="10" t="s">
        <v>550</v>
      </c>
      <c r="K276" s="10" t="s">
        <v>5</v>
      </c>
      <c r="L276" s="6">
        <v>200</v>
      </c>
      <c r="M276" s="2">
        <v>27.79</v>
      </c>
      <c r="N276" s="10" t="s">
        <v>652</v>
      </c>
      <c r="O276" s="10" t="s">
        <v>137</v>
      </c>
      <c r="P276" s="75">
        <v>40042</v>
      </c>
      <c r="Q276" s="10">
        <v>2001</v>
      </c>
      <c r="S276" s="10" t="s">
        <v>966</v>
      </c>
      <c r="T276" s="91">
        <v>2013</v>
      </c>
      <c r="U276" s="92"/>
      <c r="AQ276" s="37">
        <v>1</v>
      </c>
      <c r="BB276" s="45">
        <f t="shared" si="12"/>
        <v>1</v>
      </c>
      <c r="BI276" s="24"/>
      <c r="BJ276" s="10"/>
      <c r="BK276" s="10"/>
      <c r="BL276" s="36"/>
    </row>
    <row r="277" spans="1:64" ht="15">
      <c r="A277" s="10" t="s">
        <v>345</v>
      </c>
      <c r="B277" s="10" t="s">
        <v>1</v>
      </c>
      <c r="C277" s="6">
        <v>400</v>
      </c>
      <c r="D277" s="2">
        <v>63.21</v>
      </c>
      <c r="E277" s="10" t="s">
        <v>312</v>
      </c>
      <c r="F277" s="10" t="s">
        <v>126</v>
      </c>
      <c r="G277" s="75" t="s">
        <v>313</v>
      </c>
      <c r="H277" s="10">
        <v>1991</v>
      </c>
      <c r="J277" s="10" t="s">
        <v>550</v>
      </c>
      <c r="K277" s="10" t="s">
        <v>5</v>
      </c>
      <c r="L277" s="6" t="s">
        <v>179</v>
      </c>
      <c r="M277" s="2">
        <v>12.88</v>
      </c>
      <c r="N277" s="10" t="s">
        <v>652</v>
      </c>
      <c r="O277" s="10" t="s">
        <v>137</v>
      </c>
      <c r="P277" s="75">
        <v>40042</v>
      </c>
      <c r="Q277" s="10">
        <v>2001</v>
      </c>
      <c r="S277" s="20" t="s">
        <v>462</v>
      </c>
      <c r="T277" s="88">
        <v>1989</v>
      </c>
      <c r="U277" s="74"/>
      <c r="V277" s="24"/>
      <c r="W277" s="38"/>
      <c r="X277" s="38"/>
      <c r="Y277" s="40"/>
      <c r="AO277" s="37"/>
      <c r="AT277" s="37">
        <v>1</v>
      </c>
      <c r="BB277" s="45">
        <f t="shared" si="12"/>
        <v>1</v>
      </c>
      <c r="BI277" s="24"/>
      <c r="BJ277" s="10"/>
      <c r="BK277" s="10"/>
      <c r="BL277" s="36"/>
    </row>
    <row r="278" spans="1:64" ht="15">
      <c r="A278" s="10" t="s">
        <v>140</v>
      </c>
      <c r="B278" s="10" t="s">
        <v>25</v>
      </c>
      <c r="C278" s="6" t="s">
        <v>318</v>
      </c>
      <c r="D278" s="2">
        <v>62.12</v>
      </c>
      <c r="E278" s="10" t="s">
        <v>312</v>
      </c>
      <c r="F278" s="10" t="s">
        <v>126</v>
      </c>
      <c r="G278" s="75" t="s">
        <v>313</v>
      </c>
      <c r="H278" s="10">
        <v>1991</v>
      </c>
      <c r="J278" s="10" t="s">
        <v>550</v>
      </c>
      <c r="K278" s="10" t="s">
        <v>5</v>
      </c>
      <c r="L278" s="6" t="s">
        <v>23</v>
      </c>
      <c r="M278" s="3">
        <v>1.5</v>
      </c>
      <c r="N278" s="10" t="s">
        <v>652</v>
      </c>
      <c r="O278" s="10" t="s">
        <v>137</v>
      </c>
      <c r="P278" s="75">
        <v>40042</v>
      </c>
      <c r="Q278" s="10">
        <v>2001</v>
      </c>
      <c r="S278" s="10" t="s">
        <v>244</v>
      </c>
      <c r="T278" s="87">
        <v>1986</v>
      </c>
      <c r="U278" s="74"/>
      <c r="V278" s="24"/>
      <c r="W278" s="38"/>
      <c r="X278" s="38"/>
      <c r="Y278" s="40"/>
      <c r="AM278" s="37">
        <v>1</v>
      </c>
      <c r="AO278" s="37"/>
      <c r="BB278" s="45">
        <f t="shared" si="12"/>
        <v>1</v>
      </c>
      <c r="BI278" s="24"/>
      <c r="BJ278" s="10"/>
      <c r="BK278" s="10"/>
      <c r="BL278" s="36"/>
    </row>
    <row r="279" spans="1:64" ht="15">
      <c r="A279" s="10" t="s">
        <v>214</v>
      </c>
      <c r="B279" s="10" t="s">
        <v>114</v>
      </c>
      <c r="C279" s="6">
        <v>100</v>
      </c>
      <c r="D279" s="2">
        <v>15.32</v>
      </c>
      <c r="E279" s="10" t="s">
        <v>312</v>
      </c>
      <c r="F279" s="10" t="s">
        <v>126</v>
      </c>
      <c r="G279" s="75" t="s">
        <v>313</v>
      </c>
      <c r="H279" s="10">
        <v>1991</v>
      </c>
      <c r="J279" s="10" t="s">
        <v>550</v>
      </c>
      <c r="K279" s="10" t="s">
        <v>5</v>
      </c>
      <c r="L279" s="6">
        <v>100</v>
      </c>
      <c r="M279" s="3">
        <v>13.7</v>
      </c>
      <c r="N279" s="10" t="s">
        <v>652</v>
      </c>
      <c r="O279" s="10" t="s">
        <v>137</v>
      </c>
      <c r="P279" s="75">
        <v>40043</v>
      </c>
      <c r="Q279" s="10">
        <v>2001</v>
      </c>
      <c r="S279" s="10" t="s">
        <v>639</v>
      </c>
      <c r="T279" s="87">
        <v>1999</v>
      </c>
      <c r="U279" s="74"/>
      <c r="V279" s="24"/>
      <c r="W279" s="38"/>
      <c r="X279" s="38"/>
      <c r="Y279" s="39"/>
      <c r="AO279" s="37"/>
      <c r="AT279" s="37">
        <v>1</v>
      </c>
      <c r="BB279" s="45">
        <f t="shared" si="12"/>
        <v>1</v>
      </c>
      <c r="BI279" s="24"/>
      <c r="BJ279" s="10"/>
      <c r="BK279" s="10"/>
      <c r="BL279" s="36"/>
    </row>
    <row r="280" spans="1:64" ht="15">
      <c r="A280" s="10" t="s">
        <v>214</v>
      </c>
      <c r="B280" s="10" t="s">
        <v>114</v>
      </c>
      <c r="C280" s="6" t="s">
        <v>56</v>
      </c>
      <c r="D280" s="3">
        <v>29.6</v>
      </c>
      <c r="E280" s="10" t="s">
        <v>312</v>
      </c>
      <c r="F280" s="10" t="s">
        <v>126</v>
      </c>
      <c r="G280" s="75" t="s">
        <v>313</v>
      </c>
      <c r="H280" s="10">
        <v>1991</v>
      </c>
      <c r="J280" s="10" t="s">
        <v>550</v>
      </c>
      <c r="K280" s="10" t="s">
        <v>5</v>
      </c>
      <c r="L280" s="6" t="s">
        <v>27</v>
      </c>
      <c r="M280" s="2">
        <v>5.04</v>
      </c>
      <c r="N280" s="10" t="s">
        <v>652</v>
      </c>
      <c r="O280" s="10" t="s">
        <v>137</v>
      </c>
      <c r="P280" s="75">
        <v>40043</v>
      </c>
      <c r="Q280" s="10">
        <v>2001</v>
      </c>
      <c r="S280" s="10" t="s">
        <v>253</v>
      </c>
      <c r="T280" s="87">
        <v>1986</v>
      </c>
      <c r="U280" s="74"/>
      <c r="V280" s="23"/>
      <c r="W280" s="38"/>
      <c r="X280" s="38"/>
      <c r="Y280" s="40"/>
      <c r="AL280" s="37">
        <v>1</v>
      </c>
      <c r="AO280" s="37"/>
      <c r="BB280" s="45">
        <f t="shared" si="12"/>
        <v>1</v>
      </c>
      <c r="BI280" s="24"/>
      <c r="BJ280" s="10"/>
      <c r="BK280" s="10"/>
      <c r="BL280" s="36"/>
    </row>
    <row r="281" spans="1:64" ht="15">
      <c r="A281" s="10" t="s">
        <v>346</v>
      </c>
      <c r="B281" s="10" t="s">
        <v>114</v>
      </c>
      <c r="C281" s="6" t="s">
        <v>34</v>
      </c>
      <c r="D281" s="3">
        <v>29.2</v>
      </c>
      <c r="E281" s="10" t="s">
        <v>312</v>
      </c>
      <c r="F281" s="10" t="s">
        <v>126</v>
      </c>
      <c r="G281" s="75" t="s">
        <v>313</v>
      </c>
      <c r="H281" s="10">
        <v>1991</v>
      </c>
      <c r="J281" s="10" t="s">
        <v>550</v>
      </c>
      <c r="K281" s="10" t="s">
        <v>5</v>
      </c>
      <c r="L281" s="6">
        <v>400</v>
      </c>
      <c r="M281" s="2">
        <v>62.54</v>
      </c>
      <c r="N281" s="10" t="s">
        <v>652</v>
      </c>
      <c r="O281" s="10" t="s">
        <v>137</v>
      </c>
      <c r="P281" s="75">
        <v>40044</v>
      </c>
      <c r="Q281" s="10">
        <v>2001</v>
      </c>
      <c r="S281" s="10" t="s">
        <v>243</v>
      </c>
      <c r="T281" s="87">
        <v>1986</v>
      </c>
      <c r="U281" s="74"/>
      <c r="V281" s="24"/>
      <c r="W281" s="38"/>
      <c r="X281" s="38"/>
      <c r="Y281" s="40"/>
      <c r="AM281" s="37">
        <v>1</v>
      </c>
      <c r="AO281" s="37"/>
      <c r="BB281" s="45">
        <f t="shared" si="12"/>
        <v>1</v>
      </c>
      <c r="BI281" s="24"/>
      <c r="BJ281" s="10"/>
      <c r="BK281" s="10"/>
      <c r="BL281" s="24"/>
    </row>
    <row r="282" spans="1:64" ht="15">
      <c r="A282" s="10" t="s">
        <v>347</v>
      </c>
      <c r="B282" s="10" t="s">
        <v>71</v>
      </c>
      <c r="C282" s="6">
        <v>10000</v>
      </c>
      <c r="D282" s="2" t="s">
        <v>348</v>
      </c>
      <c r="E282" s="10" t="s">
        <v>312</v>
      </c>
      <c r="F282" s="10" t="s">
        <v>126</v>
      </c>
      <c r="G282" s="75" t="s">
        <v>313</v>
      </c>
      <c r="H282" s="10">
        <v>1991</v>
      </c>
      <c r="J282" s="10" t="s">
        <v>550</v>
      </c>
      <c r="K282" s="10" t="s">
        <v>5</v>
      </c>
      <c r="L282" s="6" t="s">
        <v>29</v>
      </c>
      <c r="M282" s="2">
        <v>10.05</v>
      </c>
      <c r="N282" s="10" t="s">
        <v>652</v>
      </c>
      <c r="O282" s="10" t="s">
        <v>137</v>
      </c>
      <c r="P282" s="75">
        <v>40044</v>
      </c>
      <c r="Q282" s="10">
        <v>2001</v>
      </c>
      <c r="S282" s="10" t="s">
        <v>421</v>
      </c>
      <c r="T282" s="87">
        <v>1994</v>
      </c>
      <c r="U282" s="74"/>
      <c r="V282" s="24"/>
      <c r="W282" s="38"/>
      <c r="X282" s="38"/>
      <c r="Y282" s="40"/>
      <c r="AO282" s="37">
        <v>1</v>
      </c>
      <c r="BB282" s="45">
        <f t="shared" si="12"/>
        <v>1</v>
      </c>
      <c r="BI282" s="24"/>
      <c r="BJ282" s="10"/>
      <c r="BK282" s="10"/>
      <c r="BL282" s="36"/>
    </row>
    <row r="283" spans="1:64" ht="15">
      <c r="A283" s="10" t="s">
        <v>347</v>
      </c>
      <c r="B283" s="10" t="s">
        <v>71</v>
      </c>
      <c r="C283" s="22" t="s">
        <v>23</v>
      </c>
      <c r="D283" s="24">
        <v>0.96</v>
      </c>
      <c r="E283" s="10" t="s">
        <v>312</v>
      </c>
      <c r="F283" s="10" t="s">
        <v>126</v>
      </c>
      <c r="G283" s="83" t="s">
        <v>313</v>
      </c>
      <c r="H283" s="10">
        <v>1991</v>
      </c>
      <c r="J283" s="10" t="s">
        <v>285</v>
      </c>
      <c r="K283" s="10" t="s">
        <v>12</v>
      </c>
      <c r="L283" s="6" t="s">
        <v>31</v>
      </c>
      <c r="M283" s="3">
        <v>11.1</v>
      </c>
      <c r="N283" s="10" t="s">
        <v>652</v>
      </c>
      <c r="O283" s="10" t="s">
        <v>137</v>
      </c>
      <c r="P283" s="75">
        <v>40044</v>
      </c>
      <c r="Q283" s="10">
        <v>2001</v>
      </c>
      <c r="S283" s="20" t="s">
        <v>446</v>
      </c>
      <c r="T283" s="88">
        <v>1989</v>
      </c>
      <c r="U283" s="74"/>
      <c r="V283" s="24"/>
      <c r="W283" s="38"/>
      <c r="X283" s="38"/>
      <c r="Y283" s="40"/>
      <c r="AF283" s="37">
        <v>1</v>
      </c>
      <c r="AO283" s="37"/>
      <c r="BB283" s="45">
        <f t="shared" si="12"/>
        <v>1</v>
      </c>
      <c r="BI283" s="24"/>
      <c r="BJ283" s="10"/>
      <c r="BK283" s="10"/>
      <c r="BL283" s="36"/>
    </row>
    <row r="284" spans="1:64" ht="15">
      <c r="A284" s="27" t="s">
        <v>138</v>
      </c>
      <c r="B284" s="27" t="s">
        <v>18</v>
      </c>
      <c r="C284" s="25" t="s">
        <v>133</v>
      </c>
      <c r="D284" s="26" t="s">
        <v>349</v>
      </c>
      <c r="E284" s="27" t="s">
        <v>2</v>
      </c>
      <c r="F284" s="27" t="s">
        <v>3</v>
      </c>
      <c r="G284" s="84" t="s">
        <v>350</v>
      </c>
      <c r="H284" s="27">
        <v>1992</v>
      </c>
      <c r="J284" s="10" t="s">
        <v>610</v>
      </c>
      <c r="K284" s="10" t="s">
        <v>18</v>
      </c>
      <c r="L284" s="6" t="s">
        <v>666</v>
      </c>
      <c r="M284" s="2">
        <v>10.51</v>
      </c>
      <c r="N284" s="10" t="s">
        <v>652</v>
      </c>
      <c r="O284" s="10" t="s">
        <v>137</v>
      </c>
      <c r="P284" s="75">
        <v>40043</v>
      </c>
      <c r="Q284" s="10">
        <v>2001</v>
      </c>
      <c r="S284" s="20" t="s">
        <v>30</v>
      </c>
      <c r="T284" s="88">
        <v>1979</v>
      </c>
      <c r="U284" s="74"/>
      <c r="V284" s="24"/>
      <c r="W284" s="39"/>
      <c r="X284" s="39"/>
      <c r="Y284" s="39"/>
      <c r="AO284" s="37"/>
      <c r="AT284" s="37">
        <v>1</v>
      </c>
      <c r="BB284" s="45">
        <f t="shared" si="12"/>
        <v>1</v>
      </c>
      <c r="BI284" s="24"/>
      <c r="BJ284" s="10"/>
      <c r="BK284" s="10"/>
      <c r="BL284" s="36"/>
    </row>
    <row r="285" spans="1:64" ht="15">
      <c r="A285" s="33" t="s">
        <v>351</v>
      </c>
      <c r="B285" s="34"/>
      <c r="C285" s="35"/>
      <c r="D285" s="9"/>
      <c r="E285" s="7"/>
      <c r="F285" s="15" t="s">
        <v>3</v>
      </c>
      <c r="G285" s="81"/>
      <c r="H285" s="15"/>
      <c r="J285" s="10" t="s">
        <v>610</v>
      </c>
      <c r="K285" s="10" t="s">
        <v>18</v>
      </c>
      <c r="L285" s="6" t="s">
        <v>319</v>
      </c>
      <c r="M285" s="2">
        <v>29.96</v>
      </c>
      <c r="N285" s="10" t="s">
        <v>652</v>
      </c>
      <c r="O285" s="10" t="s">
        <v>137</v>
      </c>
      <c r="P285" s="75">
        <v>40044</v>
      </c>
      <c r="Q285" s="10">
        <v>2001</v>
      </c>
      <c r="S285" s="10" t="s">
        <v>764</v>
      </c>
      <c r="T285" s="87">
        <v>2005</v>
      </c>
      <c r="U285" s="74"/>
      <c r="V285" s="24"/>
      <c r="W285" s="38"/>
      <c r="X285" s="38"/>
      <c r="Y285" s="40"/>
      <c r="AO285" s="37"/>
      <c r="AU285" s="37">
        <v>1</v>
      </c>
      <c r="BB285" s="45">
        <f t="shared" si="12"/>
        <v>1</v>
      </c>
      <c r="BI285" s="24"/>
      <c r="BJ285" s="10"/>
      <c r="BK285" s="10"/>
      <c r="BL285" s="36"/>
    </row>
    <row r="286" spans="1:64" ht="15">
      <c r="A286" s="10" t="s">
        <v>371</v>
      </c>
      <c r="B286" t="s">
        <v>7</v>
      </c>
      <c r="C286" s="6">
        <v>100</v>
      </c>
      <c r="D286" s="2">
        <v>11.95</v>
      </c>
      <c r="E286" s="10" t="s">
        <v>352</v>
      </c>
      <c r="F286" s="10" t="s">
        <v>137</v>
      </c>
      <c r="G286" s="80" t="s">
        <v>353</v>
      </c>
      <c r="H286" s="10">
        <v>1993</v>
      </c>
      <c r="J286" s="10" t="s">
        <v>933</v>
      </c>
      <c r="K286" s="10" t="s">
        <v>18</v>
      </c>
      <c r="L286" s="6" t="s">
        <v>34</v>
      </c>
      <c r="M286" s="2">
        <v>25.49</v>
      </c>
      <c r="N286" s="10" t="s">
        <v>652</v>
      </c>
      <c r="O286" s="10" t="s">
        <v>137</v>
      </c>
      <c r="P286" s="75">
        <v>40043</v>
      </c>
      <c r="Q286" s="10">
        <v>2001</v>
      </c>
      <c r="S286" s="10" t="s">
        <v>546</v>
      </c>
      <c r="T286" s="87">
        <v>1997</v>
      </c>
      <c r="U286" s="74"/>
      <c r="V286" s="24"/>
      <c r="W286" s="38"/>
      <c r="X286" s="38"/>
      <c r="Y286" s="40"/>
      <c r="AG286" s="37">
        <v>1</v>
      </c>
      <c r="AO286" s="37"/>
      <c r="BB286" s="45">
        <f t="shared" si="12"/>
        <v>1</v>
      </c>
      <c r="BI286" s="24"/>
      <c r="BJ286" s="10"/>
      <c r="BK286" s="10"/>
      <c r="BL286" s="36"/>
    </row>
    <row r="287" spans="1:64" ht="15">
      <c r="A287" s="10" t="s">
        <v>371</v>
      </c>
      <c r="B287" t="s">
        <v>7</v>
      </c>
      <c r="C287" s="6">
        <v>200</v>
      </c>
      <c r="D287" s="2">
        <v>23.58</v>
      </c>
      <c r="E287" s="10" t="s">
        <v>352</v>
      </c>
      <c r="F287" s="10" t="s">
        <v>137</v>
      </c>
      <c r="G287" s="80" t="s">
        <v>353</v>
      </c>
      <c r="H287" s="10">
        <v>1993</v>
      </c>
      <c r="J287" s="10" t="s">
        <v>672</v>
      </c>
      <c r="K287" s="10" t="s">
        <v>18</v>
      </c>
      <c r="L287" s="6">
        <v>400</v>
      </c>
      <c r="M287" s="2">
        <v>79.47</v>
      </c>
      <c r="N287" s="10" t="s">
        <v>652</v>
      </c>
      <c r="O287" s="10" t="s">
        <v>137</v>
      </c>
      <c r="P287" s="75">
        <v>40044</v>
      </c>
      <c r="Q287" s="10">
        <v>2001</v>
      </c>
      <c r="S287" s="10" t="s">
        <v>813</v>
      </c>
      <c r="T287" s="87">
        <v>2005</v>
      </c>
      <c r="U287" s="74"/>
      <c r="V287" s="24"/>
      <c r="W287" s="38"/>
      <c r="X287" s="38"/>
      <c r="Y287" s="40"/>
      <c r="AO287" s="37"/>
      <c r="AW287" s="37">
        <v>1</v>
      </c>
      <c r="BB287" s="45">
        <f t="shared" si="12"/>
        <v>1</v>
      </c>
      <c r="BI287" s="24"/>
      <c r="BJ287" s="10"/>
      <c r="BK287" s="10"/>
      <c r="BL287" s="36"/>
    </row>
    <row r="288" spans="1:64" ht="15">
      <c r="A288" s="10" t="s">
        <v>331</v>
      </c>
      <c r="B288" t="s">
        <v>7</v>
      </c>
      <c r="C288" s="6" t="s">
        <v>386</v>
      </c>
      <c r="D288" s="2">
        <v>13.87</v>
      </c>
      <c r="E288" s="10" t="s">
        <v>352</v>
      </c>
      <c r="F288" s="10" t="s">
        <v>137</v>
      </c>
      <c r="G288" s="80" t="s">
        <v>353</v>
      </c>
      <c r="H288" s="10">
        <v>1993</v>
      </c>
      <c r="J288" s="30" t="s">
        <v>409</v>
      </c>
      <c r="K288" s="30" t="s">
        <v>18</v>
      </c>
      <c r="L288" s="25" t="s">
        <v>397</v>
      </c>
      <c r="M288" s="26" t="s">
        <v>677</v>
      </c>
      <c r="N288" s="27" t="s">
        <v>673</v>
      </c>
      <c r="O288" s="27" t="s">
        <v>42</v>
      </c>
      <c r="P288" s="82">
        <v>40027</v>
      </c>
      <c r="Q288" s="27">
        <v>2002</v>
      </c>
      <c r="S288" s="10" t="s">
        <v>551</v>
      </c>
      <c r="T288" s="87">
        <v>1997</v>
      </c>
      <c r="U288" s="74"/>
      <c r="V288" s="24"/>
      <c r="W288" s="38"/>
      <c r="X288" s="38"/>
      <c r="Y288" s="40"/>
      <c r="AO288" s="37"/>
      <c r="AU288" s="37">
        <v>1</v>
      </c>
      <c r="BB288" s="45">
        <f t="shared" si="12"/>
        <v>1</v>
      </c>
      <c r="BI288" s="24"/>
      <c r="BJ288" s="10"/>
      <c r="BK288" s="10"/>
      <c r="BL288" s="24"/>
    </row>
    <row r="289" spans="1:64" ht="15">
      <c r="A289" s="10" t="s">
        <v>153</v>
      </c>
      <c r="B289" t="s">
        <v>5</v>
      </c>
      <c r="C289" s="6">
        <v>5000</v>
      </c>
      <c r="D289" s="2" t="s">
        <v>379</v>
      </c>
      <c r="E289" s="10" t="s">
        <v>352</v>
      </c>
      <c r="F289" s="10" t="s">
        <v>137</v>
      </c>
      <c r="G289" s="80" t="s">
        <v>353</v>
      </c>
      <c r="H289" s="10">
        <v>1993</v>
      </c>
      <c r="J289" s="10" t="s">
        <v>678</v>
      </c>
      <c r="K289" s="10" t="s">
        <v>7</v>
      </c>
      <c r="L289" s="22" t="s">
        <v>397</v>
      </c>
      <c r="M289" s="24" t="s">
        <v>679</v>
      </c>
      <c r="N289" s="10" t="s">
        <v>673</v>
      </c>
      <c r="O289" s="10" t="s">
        <v>42</v>
      </c>
      <c r="P289" s="83">
        <v>40027</v>
      </c>
      <c r="Q289" s="10">
        <v>2002</v>
      </c>
      <c r="S289" s="10" t="s">
        <v>1075</v>
      </c>
      <c r="T289" s="93">
        <v>2016</v>
      </c>
      <c r="U289" s="92"/>
      <c r="AR289" s="37">
        <v>1</v>
      </c>
      <c r="BB289" s="45">
        <f>SUM(AB289:BA289)</f>
        <v>1</v>
      </c>
      <c r="BI289" s="24"/>
      <c r="BJ289" s="10"/>
      <c r="BK289" s="10"/>
      <c r="BL289" s="24"/>
    </row>
    <row r="290" spans="1:64" ht="15">
      <c r="A290" s="10" t="s">
        <v>153</v>
      </c>
      <c r="B290" t="s">
        <v>5</v>
      </c>
      <c r="C290" s="6" t="s">
        <v>9</v>
      </c>
      <c r="D290" s="2" t="s">
        <v>381</v>
      </c>
      <c r="E290" s="10" t="s">
        <v>352</v>
      </c>
      <c r="F290" s="10" t="s">
        <v>137</v>
      </c>
      <c r="G290" s="80" t="s">
        <v>353</v>
      </c>
      <c r="H290" s="10">
        <v>1993</v>
      </c>
      <c r="J290" s="10" t="s">
        <v>58</v>
      </c>
      <c r="K290" s="10" t="s">
        <v>25</v>
      </c>
      <c r="L290" s="22" t="s">
        <v>397</v>
      </c>
      <c r="M290" s="24" t="s">
        <v>680</v>
      </c>
      <c r="N290" s="10" t="s">
        <v>673</v>
      </c>
      <c r="O290" s="10" t="s">
        <v>42</v>
      </c>
      <c r="P290" s="83">
        <v>40027</v>
      </c>
      <c r="Q290" s="10">
        <v>2002</v>
      </c>
      <c r="S290" s="10" t="s">
        <v>700</v>
      </c>
      <c r="T290" s="87">
        <v>2002</v>
      </c>
      <c r="U290" s="74"/>
      <c r="V290" s="24"/>
      <c r="W290" s="38"/>
      <c r="X290" s="38"/>
      <c r="Y290" s="40"/>
      <c r="AM290" s="37">
        <v>1</v>
      </c>
      <c r="AO290" s="37"/>
      <c r="BB290" s="45">
        <f aca="true" t="shared" si="13" ref="BB290:BB327">SUM(W290:BA290)</f>
        <v>1</v>
      </c>
      <c r="BI290" s="24"/>
      <c r="BJ290" s="10"/>
      <c r="BK290" s="10"/>
      <c r="BL290" s="24"/>
    </row>
    <row r="291" spans="1:64" ht="15">
      <c r="A291" s="10" t="s">
        <v>370</v>
      </c>
      <c r="B291" t="s">
        <v>5</v>
      </c>
      <c r="C291" s="6">
        <v>100</v>
      </c>
      <c r="D291" s="2">
        <v>11.88</v>
      </c>
      <c r="E291" s="10" t="s">
        <v>352</v>
      </c>
      <c r="F291" s="10" t="s">
        <v>137</v>
      </c>
      <c r="G291" s="80" t="s">
        <v>353</v>
      </c>
      <c r="H291" s="10">
        <v>1993</v>
      </c>
      <c r="J291" s="10" t="s">
        <v>550</v>
      </c>
      <c r="K291" s="10" t="s">
        <v>5</v>
      </c>
      <c r="L291" s="22" t="s">
        <v>143</v>
      </c>
      <c r="M291" s="24" t="s">
        <v>685</v>
      </c>
      <c r="N291" s="10" t="s">
        <v>673</v>
      </c>
      <c r="O291" s="10" t="s">
        <v>42</v>
      </c>
      <c r="P291" s="83" t="s">
        <v>686</v>
      </c>
      <c r="Q291" s="10">
        <v>2002</v>
      </c>
      <c r="S291" s="10" t="s">
        <v>152</v>
      </c>
      <c r="T291" s="87">
        <v>1983</v>
      </c>
      <c r="U291" s="74"/>
      <c r="V291" s="24"/>
      <c r="W291" s="38"/>
      <c r="X291" s="38"/>
      <c r="Y291" s="38">
        <v>1</v>
      </c>
      <c r="AO291" s="37"/>
      <c r="BB291" s="45">
        <f t="shared" si="13"/>
        <v>1</v>
      </c>
      <c r="BI291" s="23"/>
      <c r="BJ291" s="10"/>
      <c r="BK291" s="10"/>
      <c r="BL291" s="24"/>
    </row>
    <row r="292" spans="1:64" ht="15">
      <c r="A292" s="10" t="s">
        <v>327</v>
      </c>
      <c r="B292" t="s">
        <v>5</v>
      </c>
      <c r="C292" s="6">
        <v>200</v>
      </c>
      <c r="D292" s="2">
        <v>24.18</v>
      </c>
      <c r="E292" s="10" t="s">
        <v>352</v>
      </c>
      <c r="F292" s="10" t="s">
        <v>137</v>
      </c>
      <c r="G292" s="80" t="s">
        <v>353</v>
      </c>
      <c r="H292" s="10">
        <v>1993</v>
      </c>
      <c r="J292" s="10" t="s">
        <v>687</v>
      </c>
      <c r="K292" s="10" t="s">
        <v>12</v>
      </c>
      <c r="L292" s="6" t="s">
        <v>143</v>
      </c>
      <c r="M292" s="2" t="s">
        <v>688</v>
      </c>
      <c r="N292" s="10" t="s">
        <v>673</v>
      </c>
      <c r="O292" s="10" t="s">
        <v>42</v>
      </c>
      <c r="P292" s="6" t="s">
        <v>686</v>
      </c>
      <c r="Q292" s="10">
        <v>2002</v>
      </c>
      <c r="S292" s="20" t="s">
        <v>17</v>
      </c>
      <c r="T292" s="88">
        <v>1979</v>
      </c>
      <c r="U292" s="74"/>
      <c r="V292" s="24"/>
      <c r="W292" s="39"/>
      <c r="X292" s="39"/>
      <c r="Y292" s="39"/>
      <c r="AK292" s="37">
        <v>1</v>
      </c>
      <c r="AO292" s="37"/>
      <c r="BB292" s="45">
        <f t="shared" si="13"/>
        <v>1</v>
      </c>
      <c r="BI292" s="24"/>
      <c r="BJ292" s="10"/>
      <c r="BK292" s="10"/>
      <c r="BL292" s="24"/>
    </row>
    <row r="293" spans="1:64" ht="15">
      <c r="A293" s="10" t="s">
        <v>327</v>
      </c>
      <c r="B293" t="s">
        <v>5</v>
      </c>
      <c r="C293" s="6">
        <v>400</v>
      </c>
      <c r="D293" s="2">
        <v>54.12</v>
      </c>
      <c r="E293" s="10" t="s">
        <v>352</v>
      </c>
      <c r="F293" s="10" t="s">
        <v>137</v>
      </c>
      <c r="G293" s="80" t="s">
        <v>353</v>
      </c>
      <c r="H293" s="10">
        <v>1993</v>
      </c>
      <c r="J293" s="10" t="s">
        <v>930</v>
      </c>
      <c r="K293" s="10" t="s">
        <v>1</v>
      </c>
      <c r="L293" s="6" t="s">
        <v>143</v>
      </c>
      <c r="M293" s="2" t="s">
        <v>689</v>
      </c>
      <c r="N293" s="10" t="s">
        <v>673</v>
      </c>
      <c r="O293" s="10" t="s">
        <v>42</v>
      </c>
      <c r="P293" s="83" t="s">
        <v>686</v>
      </c>
      <c r="Q293" s="10">
        <v>2002</v>
      </c>
      <c r="S293" s="10" t="s">
        <v>649</v>
      </c>
      <c r="T293" s="87">
        <v>1999</v>
      </c>
      <c r="U293" s="74"/>
      <c r="V293" s="23"/>
      <c r="W293" s="38"/>
      <c r="X293" s="38"/>
      <c r="Y293" s="39"/>
      <c r="AO293" s="37"/>
      <c r="AP293" s="37">
        <v>1</v>
      </c>
      <c r="BB293" s="45">
        <f t="shared" si="13"/>
        <v>1</v>
      </c>
      <c r="BI293" s="24"/>
      <c r="BJ293" s="10"/>
      <c r="BK293" s="10"/>
      <c r="BL293" s="24"/>
    </row>
    <row r="294" spans="1:64" ht="15">
      <c r="A294" s="10" t="s">
        <v>372</v>
      </c>
      <c r="B294" t="s">
        <v>12</v>
      </c>
      <c r="C294" s="6">
        <v>800</v>
      </c>
      <c r="D294" s="2" t="s">
        <v>373</v>
      </c>
      <c r="E294" s="10" t="s">
        <v>352</v>
      </c>
      <c r="F294" s="10" t="s">
        <v>137</v>
      </c>
      <c r="G294" s="80" t="s">
        <v>353</v>
      </c>
      <c r="H294" s="10">
        <v>1993</v>
      </c>
      <c r="J294" s="10" t="s">
        <v>695</v>
      </c>
      <c r="K294" s="10" t="s">
        <v>39</v>
      </c>
      <c r="L294" s="6" t="s">
        <v>130</v>
      </c>
      <c r="M294" s="2">
        <v>20.35</v>
      </c>
      <c r="N294" s="10" t="s">
        <v>673</v>
      </c>
      <c r="O294" s="10" t="s">
        <v>42</v>
      </c>
      <c r="P294" s="75">
        <v>40029</v>
      </c>
      <c r="Q294" s="10">
        <v>2002</v>
      </c>
      <c r="S294" s="20" t="s">
        <v>436</v>
      </c>
      <c r="T294" s="88">
        <v>1989</v>
      </c>
      <c r="U294" s="74"/>
      <c r="V294" s="24"/>
      <c r="W294" s="38"/>
      <c r="X294" s="38"/>
      <c r="Y294" s="40"/>
      <c r="AH294" s="37">
        <v>1</v>
      </c>
      <c r="AO294" s="37"/>
      <c r="BB294" s="45">
        <f t="shared" si="13"/>
        <v>1</v>
      </c>
      <c r="BI294" s="24"/>
      <c r="BJ294" s="10"/>
      <c r="BK294" s="10"/>
      <c r="BL294" s="24"/>
    </row>
    <row r="295" spans="1:64" ht="15">
      <c r="A295" s="10" t="s">
        <v>383</v>
      </c>
      <c r="B295" t="s">
        <v>18</v>
      </c>
      <c r="C295" s="6" t="s">
        <v>27</v>
      </c>
      <c r="D295" s="2">
        <v>5.47</v>
      </c>
      <c r="E295" s="10" t="s">
        <v>352</v>
      </c>
      <c r="F295" s="10" t="s">
        <v>137</v>
      </c>
      <c r="G295" s="80" t="s">
        <v>353</v>
      </c>
      <c r="H295" s="10">
        <v>1993</v>
      </c>
      <c r="J295" s="10" t="s">
        <v>360</v>
      </c>
      <c r="K295" s="10" t="s">
        <v>7</v>
      </c>
      <c r="L295" s="6" t="s">
        <v>130</v>
      </c>
      <c r="M295" s="2">
        <v>19.22</v>
      </c>
      <c r="N295" s="10" t="s">
        <v>673</v>
      </c>
      <c r="O295" s="10" t="s">
        <v>42</v>
      </c>
      <c r="P295" s="75">
        <v>40029</v>
      </c>
      <c r="Q295" s="10">
        <v>2002</v>
      </c>
      <c r="S295" s="10" t="s">
        <v>509</v>
      </c>
      <c r="T295" s="87">
        <v>1995</v>
      </c>
      <c r="U295" s="74"/>
      <c r="V295" s="24"/>
      <c r="W295" s="38"/>
      <c r="X295" s="38"/>
      <c r="Y295" s="38"/>
      <c r="AE295" s="37">
        <v>1</v>
      </c>
      <c r="AO295" s="37"/>
      <c r="BB295" s="45">
        <f t="shared" si="13"/>
        <v>1</v>
      </c>
      <c r="BI295" s="24"/>
      <c r="BJ295" s="10"/>
      <c r="BK295" s="10"/>
      <c r="BL295" s="24"/>
    </row>
    <row r="296" spans="1:64" ht="15">
      <c r="A296" s="10" t="s">
        <v>383</v>
      </c>
      <c r="B296" t="s">
        <v>18</v>
      </c>
      <c r="C296" s="6" t="s">
        <v>29</v>
      </c>
      <c r="D296" s="2">
        <v>11.61</v>
      </c>
      <c r="E296" s="10" t="s">
        <v>352</v>
      </c>
      <c r="F296" s="10" t="s">
        <v>137</v>
      </c>
      <c r="G296" s="80" t="s">
        <v>353</v>
      </c>
      <c r="H296" s="10">
        <v>1993</v>
      </c>
      <c r="J296" s="10" t="s">
        <v>696</v>
      </c>
      <c r="K296" s="10" t="s">
        <v>5</v>
      </c>
      <c r="L296" s="6" t="s">
        <v>130</v>
      </c>
      <c r="M296" s="2">
        <v>22.25</v>
      </c>
      <c r="N296" s="10" t="s">
        <v>673</v>
      </c>
      <c r="O296" s="10" t="s">
        <v>42</v>
      </c>
      <c r="P296" s="75">
        <v>40029</v>
      </c>
      <c r="Q296" s="10">
        <v>2002</v>
      </c>
      <c r="S296" s="10" t="s">
        <v>102</v>
      </c>
      <c r="T296" s="87">
        <v>1981</v>
      </c>
      <c r="U296" s="74"/>
      <c r="V296" s="24"/>
      <c r="W296" s="38"/>
      <c r="X296" s="38"/>
      <c r="Y296" s="40"/>
      <c r="AF296" s="37">
        <v>1</v>
      </c>
      <c r="AO296" s="37"/>
      <c r="BB296" s="45">
        <f t="shared" si="13"/>
        <v>1</v>
      </c>
      <c r="BI296" s="23"/>
      <c r="BJ296" s="10"/>
      <c r="BK296" s="10"/>
      <c r="BL296" s="24"/>
    </row>
    <row r="297" spans="1:64" ht="15">
      <c r="A297" s="10" t="s">
        <v>377</v>
      </c>
      <c r="B297" t="s">
        <v>1</v>
      </c>
      <c r="C297" s="6">
        <v>5000</v>
      </c>
      <c r="D297" s="2" t="s">
        <v>378</v>
      </c>
      <c r="E297" s="10" t="s">
        <v>352</v>
      </c>
      <c r="F297" s="10" t="s">
        <v>137</v>
      </c>
      <c r="G297" s="80" t="s">
        <v>353</v>
      </c>
      <c r="H297" s="10">
        <v>1993</v>
      </c>
      <c r="J297" s="10" t="s">
        <v>309</v>
      </c>
      <c r="K297" s="10" t="s">
        <v>1</v>
      </c>
      <c r="L297" s="6" t="s">
        <v>130</v>
      </c>
      <c r="M297" s="2">
        <v>24.22</v>
      </c>
      <c r="N297" s="10" t="s">
        <v>673</v>
      </c>
      <c r="O297" s="10" t="s">
        <v>42</v>
      </c>
      <c r="P297" s="75">
        <v>40029</v>
      </c>
      <c r="Q297" s="10">
        <v>2002</v>
      </c>
      <c r="S297" s="10" t="s">
        <v>1018</v>
      </c>
      <c r="T297" s="91">
        <v>2013</v>
      </c>
      <c r="U297" s="92"/>
      <c r="BA297" s="37">
        <v>1</v>
      </c>
      <c r="BB297" s="45">
        <f t="shared" si="13"/>
        <v>1</v>
      </c>
      <c r="BI297" s="24"/>
      <c r="BJ297" s="10"/>
      <c r="BK297" s="10"/>
      <c r="BL297" s="24"/>
    </row>
    <row r="298" spans="1:64" ht="15">
      <c r="A298" s="10" t="s">
        <v>377</v>
      </c>
      <c r="B298" t="s">
        <v>1</v>
      </c>
      <c r="C298" s="6">
        <v>10000</v>
      </c>
      <c r="D298" s="2" t="s">
        <v>380</v>
      </c>
      <c r="E298" s="10" t="s">
        <v>352</v>
      </c>
      <c r="F298" s="10" t="s">
        <v>137</v>
      </c>
      <c r="G298" s="80" t="s">
        <v>353</v>
      </c>
      <c r="H298" s="10">
        <v>1993</v>
      </c>
      <c r="J298" s="15" t="s">
        <v>354</v>
      </c>
      <c r="K298" s="15" t="s">
        <v>19</v>
      </c>
      <c r="L298" s="8" t="s">
        <v>130</v>
      </c>
      <c r="M298" s="9">
        <v>26.12</v>
      </c>
      <c r="N298" s="15" t="s">
        <v>673</v>
      </c>
      <c r="O298" s="15" t="s">
        <v>42</v>
      </c>
      <c r="P298" s="76">
        <v>40029</v>
      </c>
      <c r="Q298" s="15">
        <v>2002</v>
      </c>
      <c r="S298" s="10" t="s">
        <v>699</v>
      </c>
      <c r="T298" s="87">
        <v>2002</v>
      </c>
      <c r="U298" s="74"/>
      <c r="V298" s="24"/>
      <c r="W298" s="38"/>
      <c r="X298" s="38"/>
      <c r="Y298" s="40"/>
      <c r="AM298" s="37">
        <v>1</v>
      </c>
      <c r="AO298" s="37"/>
      <c r="BB298" s="45">
        <f t="shared" si="13"/>
        <v>1</v>
      </c>
      <c r="BI298" s="23"/>
      <c r="BJ298" s="10"/>
      <c r="BK298" s="10"/>
      <c r="BL298" s="24"/>
    </row>
    <row r="299" spans="1:64" ht="15">
      <c r="A299" s="10" t="s">
        <v>388</v>
      </c>
      <c r="B299" t="s">
        <v>19</v>
      </c>
      <c r="C299" s="6" t="s">
        <v>389</v>
      </c>
      <c r="D299" s="2">
        <v>44.72</v>
      </c>
      <c r="E299" s="10" t="s">
        <v>352</v>
      </c>
      <c r="F299" s="10" t="s">
        <v>137</v>
      </c>
      <c r="G299" s="80" t="s">
        <v>353</v>
      </c>
      <c r="H299" s="10">
        <v>1993</v>
      </c>
      <c r="J299" s="10" t="s">
        <v>721</v>
      </c>
      <c r="K299" s="10" t="s">
        <v>7</v>
      </c>
      <c r="L299" s="6" t="s">
        <v>14</v>
      </c>
      <c r="M299" s="2">
        <v>32.25</v>
      </c>
      <c r="N299" s="10" t="s">
        <v>704</v>
      </c>
      <c r="O299" s="10" t="s">
        <v>3</v>
      </c>
      <c r="P299" s="6" t="s">
        <v>705</v>
      </c>
      <c r="Q299" s="10">
        <v>2003</v>
      </c>
      <c r="S299" s="20" t="s">
        <v>454</v>
      </c>
      <c r="T299" s="88">
        <v>1989</v>
      </c>
      <c r="U299" s="74"/>
      <c r="V299" s="24"/>
      <c r="W299" s="38"/>
      <c r="X299" s="38"/>
      <c r="Y299" s="40"/>
      <c r="AJ299" s="37">
        <v>1</v>
      </c>
      <c r="AO299" s="37"/>
      <c r="BB299" s="45">
        <f t="shared" si="13"/>
        <v>1</v>
      </c>
      <c r="BI299" s="24"/>
      <c r="BJ299" s="10"/>
      <c r="BK299" s="10"/>
      <c r="BL299" s="24"/>
    </row>
    <row r="300" spans="1:64" ht="15">
      <c r="A300" s="10" t="s">
        <v>384</v>
      </c>
      <c r="B300" t="s">
        <v>19</v>
      </c>
      <c r="C300" s="6" t="s">
        <v>385</v>
      </c>
      <c r="D300" s="2">
        <v>12.82</v>
      </c>
      <c r="E300" s="10" t="s">
        <v>352</v>
      </c>
      <c r="F300" s="10" t="s">
        <v>137</v>
      </c>
      <c r="G300" s="80" t="s">
        <v>353</v>
      </c>
      <c r="H300" s="10">
        <v>1993</v>
      </c>
      <c r="J300" s="10" t="s">
        <v>550</v>
      </c>
      <c r="K300" s="10" t="s">
        <v>5</v>
      </c>
      <c r="L300" s="6">
        <v>100</v>
      </c>
      <c r="M300" s="2">
        <v>13.76</v>
      </c>
      <c r="N300" s="10" t="s">
        <v>704</v>
      </c>
      <c r="O300" s="10" t="s">
        <v>3</v>
      </c>
      <c r="P300" s="6" t="s">
        <v>705</v>
      </c>
      <c r="Q300" s="10">
        <v>2003</v>
      </c>
      <c r="S300" s="10" t="s">
        <v>205</v>
      </c>
      <c r="T300" s="87">
        <v>1985</v>
      </c>
      <c r="U300" s="74"/>
      <c r="V300" s="24"/>
      <c r="W300" s="39"/>
      <c r="X300" s="38"/>
      <c r="Y300" s="38"/>
      <c r="AH300" s="37">
        <v>1</v>
      </c>
      <c r="AO300" s="37"/>
      <c r="BB300" s="45">
        <f t="shared" si="13"/>
        <v>1</v>
      </c>
      <c r="BI300" s="24"/>
      <c r="BJ300" s="10"/>
      <c r="BK300" s="10"/>
      <c r="BL300" s="24"/>
    </row>
    <row r="301" spans="1:64" ht="15">
      <c r="A301" s="10" t="s">
        <v>382</v>
      </c>
      <c r="B301" t="s">
        <v>19</v>
      </c>
      <c r="C301" s="6" t="s">
        <v>318</v>
      </c>
      <c r="D301" s="2">
        <v>50.85</v>
      </c>
      <c r="E301" s="10" t="s">
        <v>352</v>
      </c>
      <c r="F301" s="10" t="s">
        <v>137</v>
      </c>
      <c r="G301" s="80" t="s">
        <v>353</v>
      </c>
      <c r="H301" s="10">
        <v>1993</v>
      </c>
      <c r="J301" s="10" t="s">
        <v>550</v>
      </c>
      <c r="K301" s="10" t="s">
        <v>5</v>
      </c>
      <c r="L301" s="6">
        <v>200</v>
      </c>
      <c r="M301" s="2">
        <v>28.22</v>
      </c>
      <c r="N301" s="10" t="s">
        <v>704</v>
      </c>
      <c r="O301" s="10" t="s">
        <v>3</v>
      </c>
      <c r="P301" s="6" t="s">
        <v>705</v>
      </c>
      <c r="Q301" s="10">
        <v>2003</v>
      </c>
      <c r="S301" s="10" t="s">
        <v>209</v>
      </c>
      <c r="T301" s="87">
        <v>1985</v>
      </c>
      <c r="U301" s="74"/>
      <c r="V301" s="24"/>
      <c r="W301" s="39"/>
      <c r="X301" s="38"/>
      <c r="Y301" s="38"/>
      <c r="AD301" s="37">
        <v>1</v>
      </c>
      <c r="AO301" s="37"/>
      <c r="BB301" s="45">
        <f t="shared" si="13"/>
        <v>1</v>
      </c>
      <c r="BI301" s="24"/>
      <c r="BJ301" s="10"/>
      <c r="BK301" s="10"/>
      <c r="BL301" s="24"/>
    </row>
    <row r="302" spans="1:64" ht="15">
      <c r="A302" s="10" t="s">
        <v>164</v>
      </c>
      <c r="B302" t="s">
        <v>114</v>
      </c>
      <c r="C302" s="6" t="s">
        <v>387</v>
      </c>
      <c r="D302" s="2">
        <v>35.28</v>
      </c>
      <c r="E302" s="10" t="s">
        <v>352</v>
      </c>
      <c r="F302" s="10" t="s">
        <v>137</v>
      </c>
      <c r="G302" s="80" t="s">
        <v>353</v>
      </c>
      <c r="H302" s="10">
        <v>1993</v>
      </c>
      <c r="J302" s="10" t="s">
        <v>550</v>
      </c>
      <c r="K302" s="10" t="s">
        <v>5</v>
      </c>
      <c r="L302" s="6">
        <v>400</v>
      </c>
      <c r="M302" s="3">
        <v>61.6</v>
      </c>
      <c r="N302" s="10" t="s">
        <v>704</v>
      </c>
      <c r="O302" s="10" t="s">
        <v>3</v>
      </c>
      <c r="P302" s="6" t="s">
        <v>705</v>
      </c>
      <c r="Q302" s="10">
        <v>2003</v>
      </c>
      <c r="S302" s="10" t="s">
        <v>999</v>
      </c>
      <c r="T302" s="91">
        <v>2013</v>
      </c>
      <c r="U302" s="92"/>
      <c r="AJ302" s="37">
        <v>1</v>
      </c>
      <c r="BB302" s="45">
        <f t="shared" si="13"/>
        <v>1</v>
      </c>
      <c r="BI302" s="24"/>
      <c r="BJ302" s="10"/>
      <c r="BK302" s="10"/>
      <c r="BL302" s="24"/>
    </row>
    <row r="303" spans="1:64" ht="15">
      <c r="A303" s="10" t="s">
        <v>375</v>
      </c>
      <c r="B303" t="s">
        <v>114</v>
      </c>
      <c r="C303" s="6">
        <v>5000</v>
      </c>
      <c r="D303" s="2" t="s">
        <v>376</v>
      </c>
      <c r="E303" s="10" t="s">
        <v>352</v>
      </c>
      <c r="F303" s="10" t="s">
        <v>137</v>
      </c>
      <c r="G303" s="80" t="s">
        <v>353</v>
      </c>
      <c r="H303" s="10">
        <v>1993</v>
      </c>
      <c r="J303" s="10" t="s">
        <v>550</v>
      </c>
      <c r="K303" s="10" t="s">
        <v>5</v>
      </c>
      <c r="L303" s="6" t="s">
        <v>179</v>
      </c>
      <c r="M303" s="2">
        <v>13.41</v>
      </c>
      <c r="N303" s="10" t="s">
        <v>704</v>
      </c>
      <c r="O303" s="10" t="s">
        <v>3</v>
      </c>
      <c r="P303" s="6" t="s">
        <v>705</v>
      </c>
      <c r="Q303" s="10">
        <v>2003</v>
      </c>
      <c r="S303" s="10" t="s">
        <v>667</v>
      </c>
      <c r="T303" s="87">
        <v>2001</v>
      </c>
      <c r="U303" s="74"/>
      <c r="V303" s="24"/>
      <c r="W303" s="38"/>
      <c r="X303" s="38"/>
      <c r="Y303" s="40"/>
      <c r="AM303" s="37">
        <v>1</v>
      </c>
      <c r="AO303" s="37"/>
      <c r="BB303" s="45">
        <f t="shared" si="13"/>
        <v>1</v>
      </c>
      <c r="BI303" s="24"/>
      <c r="BJ303" s="10"/>
      <c r="BK303" s="10"/>
      <c r="BL303" s="24"/>
    </row>
    <row r="304" spans="1:64" ht="15">
      <c r="A304" s="10" t="s">
        <v>48</v>
      </c>
      <c r="B304" t="s">
        <v>71</v>
      </c>
      <c r="C304" s="6">
        <v>5000</v>
      </c>
      <c r="D304" s="2" t="s">
        <v>374</v>
      </c>
      <c r="E304" s="10" t="s">
        <v>352</v>
      </c>
      <c r="F304" s="10" t="s">
        <v>137</v>
      </c>
      <c r="G304" s="80" t="s">
        <v>353</v>
      </c>
      <c r="H304" s="10">
        <v>1993</v>
      </c>
      <c r="J304" s="10" t="s">
        <v>550</v>
      </c>
      <c r="K304" s="10" t="s">
        <v>5</v>
      </c>
      <c r="L304" s="6" t="s">
        <v>23</v>
      </c>
      <c r="M304" s="2">
        <v>1.41</v>
      </c>
      <c r="N304" s="10" t="s">
        <v>704</v>
      </c>
      <c r="O304" s="10" t="s">
        <v>3</v>
      </c>
      <c r="P304" s="6" t="s">
        <v>705</v>
      </c>
      <c r="Q304" s="10">
        <v>2003</v>
      </c>
      <c r="S304" s="10" t="s">
        <v>599</v>
      </c>
      <c r="T304" s="87">
        <v>1997</v>
      </c>
      <c r="U304" s="74"/>
      <c r="V304" s="24"/>
      <c r="W304" s="38"/>
      <c r="X304" s="38"/>
      <c r="Y304" s="40"/>
      <c r="AH304" s="37">
        <v>1</v>
      </c>
      <c r="AO304" s="37"/>
      <c r="BB304" s="45">
        <f t="shared" si="13"/>
        <v>1</v>
      </c>
      <c r="BI304" s="24"/>
      <c r="BJ304" s="10"/>
      <c r="BK304" s="10"/>
      <c r="BL304" s="24"/>
    </row>
    <row r="305" spans="1:64" ht="15">
      <c r="A305" s="10" t="s">
        <v>214</v>
      </c>
      <c r="B305" t="s">
        <v>71</v>
      </c>
      <c r="C305" s="6">
        <v>100</v>
      </c>
      <c r="D305" s="2">
        <v>15.82</v>
      </c>
      <c r="E305" s="10" t="s">
        <v>352</v>
      </c>
      <c r="F305" s="10" t="s">
        <v>137</v>
      </c>
      <c r="G305" s="80" t="s">
        <v>353</v>
      </c>
      <c r="H305" s="10">
        <v>1993</v>
      </c>
      <c r="J305" s="10" t="s">
        <v>550</v>
      </c>
      <c r="K305" s="10" t="s">
        <v>5</v>
      </c>
      <c r="L305" s="6" t="s">
        <v>27</v>
      </c>
      <c r="M305" s="2">
        <v>4.77</v>
      </c>
      <c r="N305" s="10" t="s">
        <v>704</v>
      </c>
      <c r="O305" s="10" t="s">
        <v>3</v>
      </c>
      <c r="P305" s="6" t="s">
        <v>705</v>
      </c>
      <c r="Q305" s="10">
        <v>2003</v>
      </c>
      <c r="S305" s="10" t="s">
        <v>640</v>
      </c>
      <c r="T305" s="87">
        <v>1999</v>
      </c>
      <c r="U305" s="74"/>
      <c r="V305" s="23"/>
      <c r="W305" s="38"/>
      <c r="X305" s="38">
        <v>1</v>
      </c>
      <c r="Y305" s="39"/>
      <c r="AO305" s="37"/>
      <c r="BB305" s="45">
        <f t="shared" si="13"/>
        <v>1</v>
      </c>
      <c r="BI305" s="23"/>
      <c r="BJ305" s="10"/>
      <c r="BK305" s="10"/>
      <c r="BL305" s="24"/>
    </row>
    <row r="306" spans="1:64" ht="15">
      <c r="A306" s="10" t="s">
        <v>214</v>
      </c>
      <c r="B306" t="s">
        <v>71</v>
      </c>
      <c r="C306" s="6">
        <v>200</v>
      </c>
      <c r="D306" s="3">
        <v>32.3</v>
      </c>
      <c r="E306" s="10" t="s">
        <v>352</v>
      </c>
      <c r="F306" s="10" t="s">
        <v>137</v>
      </c>
      <c r="G306" s="80" t="s">
        <v>353</v>
      </c>
      <c r="H306" s="10">
        <v>1993</v>
      </c>
      <c r="J306" s="10" t="s">
        <v>550</v>
      </c>
      <c r="K306" s="10" t="s">
        <v>5</v>
      </c>
      <c r="L306" s="6" t="s">
        <v>29</v>
      </c>
      <c r="M306" s="2">
        <v>9.77</v>
      </c>
      <c r="N306" s="10" t="s">
        <v>704</v>
      </c>
      <c r="O306" s="10" t="s">
        <v>3</v>
      </c>
      <c r="P306" s="6" t="s">
        <v>705</v>
      </c>
      <c r="Q306" s="10">
        <v>2003</v>
      </c>
      <c r="S306" s="10" t="s">
        <v>816</v>
      </c>
      <c r="T306" s="87">
        <v>2005</v>
      </c>
      <c r="U306" s="74"/>
      <c r="V306" s="24"/>
      <c r="W306" s="38"/>
      <c r="X306" s="38"/>
      <c r="Y306" s="40"/>
      <c r="AO306" s="37"/>
      <c r="AW306" s="37">
        <v>1</v>
      </c>
      <c r="BB306" s="45">
        <f t="shared" si="13"/>
        <v>1</v>
      </c>
      <c r="BI306" s="24"/>
      <c r="BJ306" s="10"/>
      <c r="BK306" s="10"/>
      <c r="BL306" s="24"/>
    </row>
    <row r="307" spans="1:64" ht="15">
      <c r="A307" s="10" t="s">
        <v>214</v>
      </c>
      <c r="B307" t="s">
        <v>71</v>
      </c>
      <c r="C307" s="6" t="s">
        <v>23</v>
      </c>
      <c r="D307" s="2">
        <v>1.11</v>
      </c>
      <c r="E307" s="10" t="s">
        <v>352</v>
      </c>
      <c r="F307" s="10" t="s">
        <v>137</v>
      </c>
      <c r="G307" s="80" t="s">
        <v>353</v>
      </c>
      <c r="H307" s="10">
        <v>1993</v>
      </c>
      <c r="J307" s="10" t="s">
        <v>554</v>
      </c>
      <c r="K307" s="10" t="s">
        <v>12</v>
      </c>
      <c r="L307" s="6" t="s">
        <v>23</v>
      </c>
      <c r="M307" s="3">
        <v>1.2</v>
      </c>
      <c r="N307" s="10" t="s">
        <v>704</v>
      </c>
      <c r="O307" s="10" t="s">
        <v>3</v>
      </c>
      <c r="P307" s="6" t="s">
        <v>705</v>
      </c>
      <c r="Q307" s="10">
        <v>2003</v>
      </c>
      <c r="S307" s="20" t="s">
        <v>470</v>
      </c>
      <c r="T307" s="88">
        <v>1989</v>
      </c>
      <c r="U307" s="74"/>
      <c r="V307" s="24"/>
      <c r="W307" s="38"/>
      <c r="X307" s="38"/>
      <c r="Y307" s="40"/>
      <c r="AO307" s="37"/>
      <c r="AQ307" s="37">
        <v>1</v>
      </c>
      <c r="BB307" s="45">
        <f t="shared" si="13"/>
        <v>1</v>
      </c>
      <c r="BI307" s="24"/>
      <c r="BJ307" s="10"/>
      <c r="BK307" s="10"/>
      <c r="BL307" s="24"/>
    </row>
    <row r="308" spans="1:64" ht="15">
      <c r="A308" s="15" t="s">
        <v>214</v>
      </c>
      <c r="B308" s="7" t="s">
        <v>71</v>
      </c>
      <c r="C308" s="8" t="s">
        <v>230</v>
      </c>
      <c r="D308" s="9">
        <v>22.74</v>
      </c>
      <c r="E308" s="15" t="s">
        <v>352</v>
      </c>
      <c r="F308" s="15" t="s">
        <v>137</v>
      </c>
      <c r="G308" s="81" t="s">
        <v>353</v>
      </c>
      <c r="H308" s="15">
        <v>1993</v>
      </c>
      <c r="J308" s="10" t="s">
        <v>285</v>
      </c>
      <c r="K308" s="10" t="s">
        <v>12</v>
      </c>
      <c r="L308" s="6" t="s">
        <v>31</v>
      </c>
      <c r="M308" s="2">
        <v>11.32</v>
      </c>
      <c r="N308" s="10" t="s">
        <v>704</v>
      </c>
      <c r="O308" s="10" t="s">
        <v>3</v>
      </c>
      <c r="P308" s="6" t="s">
        <v>705</v>
      </c>
      <c r="Q308" s="10">
        <v>2003</v>
      </c>
      <c r="S308" s="10" t="s">
        <v>239</v>
      </c>
      <c r="T308" s="87">
        <v>1986</v>
      </c>
      <c r="U308" s="74"/>
      <c r="V308" s="24"/>
      <c r="W308" s="38"/>
      <c r="X308" s="38"/>
      <c r="Y308" s="40"/>
      <c r="AO308" s="37">
        <v>1</v>
      </c>
      <c r="BB308" s="45">
        <f t="shared" si="13"/>
        <v>1</v>
      </c>
      <c r="BI308" s="24"/>
      <c r="BJ308" s="10"/>
      <c r="BK308" s="10"/>
      <c r="BL308" s="24"/>
    </row>
    <row r="309" spans="1:64" ht="15">
      <c r="A309" s="10" t="s">
        <v>392</v>
      </c>
      <c r="B309" s="10" t="s">
        <v>5</v>
      </c>
      <c r="C309" s="6" t="s">
        <v>133</v>
      </c>
      <c r="D309" s="2" t="s">
        <v>393</v>
      </c>
      <c r="E309" s="10" t="s">
        <v>391</v>
      </c>
      <c r="F309" s="10" t="s">
        <v>42</v>
      </c>
      <c r="G309" s="80" t="s">
        <v>390</v>
      </c>
      <c r="H309" s="10">
        <v>1994</v>
      </c>
      <c r="J309" s="10" t="s">
        <v>617</v>
      </c>
      <c r="K309" s="10" t="s">
        <v>12</v>
      </c>
      <c r="L309" s="6">
        <v>100</v>
      </c>
      <c r="M309" s="3">
        <v>14.6</v>
      </c>
      <c r="N309" s="10" t="s">
        <v>704</v>
      </c>
      <c r="O309" s="10" t="s">
        <v>3</v>
      </c>
      <c r="P309" s="6" t="s">
        <v>705</v>
      </c>
      <c r="Q309" s="10">
        <v>2003</v>
      </c>
      <c r="S309" s="10" t="s">
        <v>236</v>
      </c>
      <c r="T309" s="87">
        <v>1986</v>
      </c>
      <c r="U309" s="74"/>
      <c r="V309" s="24"/>
      <c r="W309" s="38"/>
      <c r="X309" s="38"/>
      <c r="Y309" s="40"/>
      <c r="AO309" s="37">
        <v>1</v>
      </c>
      <c r="BB309" s="45">
        <f t="shared" si="13"/>
        <v>1</v>
      </c>
      <c r="BI309" s="24"/>
      <c r="BJ309" s="10"/>
      <c r="BK309" s="10"/>
      <c r="BL309" s="24"/>
    </row>
    <row r="310" spans="1:64" ht="15">
      <c r="A310" s="10" t="s">
        <v>138</v>
      </c>
      <c r="B310" s="10" t="s">
        <v>18</v>
      </c>
      <c r="C310" s="6" t="s">
        <v>133</v>
      </c>
      <c r="D310" s="2" t="s">
        <v>394</v>
      </c>
      <c r="E310" s="10" t="s">
        <v>391</v>
      </c>
      <c r="F310" s="10" t="s">
        <v>42</v>
      </c>
      <c r="G310" s="80" t="s">
        <v>390</v>
      </c>
      <c r="H310" s="10">
        <v>1994</v>
      </c>
      <c r="J310" s="10" t="s">
        <v>617</v>
      </c>
      <c r="K310" s="10" t="s">
        <v>12</v>
      </c>
      <c r="L310" s="6">
        <v>200</v>
      </c>
      <c r="M310" s="2">
        <v>30.16</v>
      </c>
      <c r="N310" s="10" t="s">
        <v>704</v>
      </c>
      <c r="O310" s="10" t="s">
        <v>3</v>
      </c>
      <c r="P310" s="6" t="s">
        <v>705</v>
      </c>
      <c r="Q310" s="10">
        <v>2003</v>
      </c>
      <c r="S310" s="10" t="s">
        <v>790</v>
      </c>
      <c r="T310" s="87">
        <v>2005</v>
      </c>
      <c r="U310" s="74"/>
      <c r="V310" s="24"/>
      <c r="W310" s="38"/>
      <c r="X310" s="38"/>
      <c r="Y310" s="40"/>
      <c r="AH310" s="37">
        <v>1</v>
      </c>
      <c r="AO310" s="37"/>
      <c r="BB310" s="45">
        <f t="shared" si="13"/>
        <v>1</v>
      </c>
      <c r="BI310" s="24"/>
      <c r="BJ310" s="10"/>
      <c r="BK310" s="10"/>
      <c r="BL310" s="24"/>
    </row>
    <row r="311" spans="1:64" ht="15">
      <c r="A311" s="10" t="s">
        <v>184</v>
      </c>
      <c r="B311" s="10" t="s">
        <v>25</v>
      </c>
      <c r="C311" s="6" t="s">
        <v>133</v>
      </c>
      <c r="D311" s="2" t="s">
        <v>395</v>
      </c>
      <c r="E311" s="10" t="s">
        <v>391</v>
      </c>
      <c r="F311" s="10" t="s">
        <v>42</v>
      </c>
      <c r="G311" s="80" t="s">
        <v>390</v>
      </c>
      <c r="H311" s="10">
        <v>1994</v>
      </c>
      <c r="J311" s="10" t="s">
        <v>617</v>
      </c>
      <c r="K311" s="10" t="s">
        <v>12</v>
      </c>
      <c r="L311" s="6" t="s">
        <v>179</v>
      </c>
      <c r="M311" s="2">
        <v>14.17</v>
      </c>
      <c r="N311" s="10" t="s">
        <v>704</v>
      </c>
      <c r="O311" s="10" t="s">
        <v>3</v>
      </c>
      <c r="P311" s="6" t="s">
        <v>705</v>
      </c>
      <c r="Q311" s="10">
        <v>2003</v>
      </c>
      <c r="S311" s="10" t="s">
        <v>701</v>
      </c>
      <c r="T311" s="87">
        <v>2002</v>
      </c>
      <c r="U311" s="74"/>
      <c r="V311" s="24"/>
      <c r="W311" s="38"/>
      <c r="X311" s="38"/>
      <c r="Y311" s="40"/>
      <c r="AM311" s="37">
        <v>1</v>
      </c>
      <c r="AO311" s="37"/>
      <c r="BB311" s="45">
        <f t="shared" si="13"/>
        <v>1</v>
      </c>
      <c r="BI311" s="24"/>
      <c r="BJ311" s="10"/>
      <c r="BK311" s="10"/>
      <c r="BL311" s="36"/>
    </row>
    <row r="312" spans="1:64" ht="15">
      <c r="A312" s="10" t="s">
        <v>396</v>
      </c>
      <c r="B312" s="10" t="s">
        <v>7</v>
      </c>
      <c r="C312" s="6" t="s">
        <v>397</v>
      </c>
      <c r="D312" s="2" t="s">
        <v>398</v>
      </c>
      <c r="E312" s="10" t="s">
        <v>391</v>
      </c>
      <c r="F312" s="10" t="s">
        <v>42</v>
      </c>
      <c r="G312" s="80">
        <v>40051</v>
      </c>
      <c r="H312" s="10">
        <v>1994</v>
      </c>
      <c r="J312" s="10" t="s">
        <v>617</v>
      </c>
      <c r="K312" s="10" t="s">
        <v>12</v>
      </c>
      <c r="L312" s="6" t="s">
        <v>27</v>
      </c>
      <c r="M312" s="2">
        <v>4.34</v>
      </c>
      <c r="N312" s="10" t="s">
        <v>704</v>
      </c>
      <c r="O312" s="10" t="s">
        <v>3</v>
      </c>
      <c r="P312" s="6" t="s">
        <v>705</v>
      </c>
      <c r="Q312" s="10">
        <v>2003</v>
      </c>
      <c r="S312" s="10" t="s">
        <v>212</v>
      </c>
      <c r="T312" s="87">
        <v>1985</v>
      </c>
      <c r="U312" s="74"/>
      <c r="V312" s="24"/>
      <c r="W312" s="39"/>
      <c r="X312" s="38"/>
      <c r="Y312" s="38"/>
      <c r="AG312" s="37">
        <v>1</v>
      </c>
      <c r="AO312" s="37"/>
      <c r="BB312" s="45">
        <f t="shared" si="13"/>
        <v>1</v>
      </c>
      <c r="BI312" s="24"/>
      <c r="BJ312" s="10"/>
      <c r="BK312" s="10"/>
      <c r="BL312" s="36"/>
    </row>
    <row r="313" spans="1:64" ht="15">
      <c r="A313" s="10" t="s">
        <v>193</v>
      </c>
      <c r="B313" s="10" t="s">
        <v>5</v>
      </c>
      <c r="C313" s="6" t="s">
        <v>397</v>
      </c>
      <c r="D313" s="2" t="s">
        <v>399</v>
      </c>
      <c r="E313" s="10" t="s">
        <v>391</v>
      </c>
      <c r="F313" s="10" t="s">
        <v>42</v>
      </c>
      <c r="G313" s="80">
        <v>40051</v>
      </c>
      <c r="H313" s="10">
        <v>1994</v>
      </c>
      <c r="J313" s="10" t="s">
        <v>494</v>
      </c>
      <c r="K313" s="10" t="s">
        <v>18</v>
      </c>
      <c r="L313" s="6">
        <v>1500</v>
      </c>
      <c r="M313" s="2" t="s">
        <v>722</v>
      </c>
      <c r="N313" s="10" t="s">
        <v>704</v>
      </c>
      <c r="O313" s="10" t="s">
        <v>3</v>
      </c>
      <c r="P313" s="6" t="s">
        <v>705</v>
      </c>
      <c r="Q313" s="10">
        <v>2003</v>
      </c>
      <c r="S313" s="10" t="s">
        <v>1009</v>
      </c>
      <c r="T313" s="91">
        <v>2013</v>
      </c>
      <c r="U313" s="92"/>
      <c r="AP313" s="37">
        <v>1</v>
      </c>
      <c r="BB313" s="45">
        <f t="shared" si="13"/>
        <v>1</v>
      </c>
      <c r="BI313" s="23"/>
      <c r="BJ313" s="10"/>
      <c r="BK313" s="10"/>
      <c r="BL313" s="36"/>
    </row>
    <row r="314" spans="1:64" ht="15">
      <c r="A314" s="10" t="s">
        <v>400</v>
      </c>
      <c r="B314" s="10" t="s">
        <v>12</v>
      </c>
      <c r="C314" s="6" t="s">
        <v>397</v>
      </c>
      <c r="D314" s="2" t="s">
        <v>401</v>
      </c>
      <c r="E314" s="10" t="s">
        <v>391</v>
      </c>
      <c r="F314" s="10" t="s">
        <v>42</v>
      </c>
      <c r="G314" s="80">
        <v>40051</v>
      </c>
      <c r="H314" s="10">
        <v>1994</v>
      </c>
      <c r="J314" s="10" t="s">
        <v>494</v>
      </c>
      <c r="K314" s="10" t="s">
        <v>18</v>
      </c>
      <c r="L314" s="6">
        <v>5000</v>
      </c>
      <c r="M314" s="2" t="s">
        <v>723</v>
      </c>
      <c r="N314" s="10" t="s">
        <v>704</v>
      </c>
      <c r="O314" s="10" t="s">
        <v>3</v>
      </c>
      <c r="P314" s="6" t="s">
        <v>705</v>
      </c>
      <c r="Q314" s="10">
        <v>2003</v>
      </c>
      <c r="S314" s="10" t="s">
        <v>81</v>
      </c>
      <c r="T314" s="87">
        <v>1981</v>
      </c>
      <c r="U314" s="74"/>
      <c r="V314" s="24"/>
      <c r="W314" s="38"/>
      <c r="X314" s="38"/>
      <c r="Y314" s="40"/>
      <c r="AG314" s="37">
        <v>1</v>
      </c>
      <c r="AO314" s="37"/>
      <c r="BB314" s="45">
        <f t="shared" si="13"/>
        <v>1</v>
      </c>
      <c r="BI314" s="24"/>
      <c r="BJ314" s="10"/>
      <c r="BK314" s="10"/>
      <c r="BL314" s="36"/>
    </row>
    <row r="315" spans="1:64" ht="15">
      <c r="A315" s="10" t="s">
        <v>402</v>
      </c>
      <c r="B315" s="10" t="s">
        <v>18</v>
      </c>
      <c r="C315" s="6" t="s">
        <v>397</v>
      </c>
      <c r="D315" s="2" t="s">
        <v>403</v>
      </c>
      <c r="E315" s="10" t="s">
        <v>391</v>
      </c>
      <c r="F315" s="10" t="s">
        <v>42</v>
      </c>
      <c r="G315" s="80">
        <v>40051</v>
      </c>
      <c r="H315" s="10">
        <v>1994</v>
      </c>
      <c r="J315" s="10" t="s">
        <v>494</v>
      </c>
      <c r="K315" s="10" t="s">
        <v>18</v>
      </c>
      <c r="L315" s="6">
        <v>10000</v>
      </c>
      <c r="M315" s="2" t="s">
        <v>724</v>
      </c>
      <c r="N315" s="10" t="s">
        <v>704</v>
      </c>
      <c r="O315" s="10" t="s">
        <v>3</v>
      </c>
      <c r="P315" s="6" t="s">
        <v>705</v>
      </c>
      <c r="Q315" s="10">
        <v>2003</v>
      </c>
      <c r="S315" s="10" t="s">
        <v>157</v>
      </c>
      <c r="T315" s="87">
        <v>1983</v>
      </c>
      <c r="U315" s="74"/>
      <c r="V315" s="24"/>
      <c r="W315" s="38"/>
      <c r="X315" s="38"/>
      <c r="Y315" s="38"/>
      <c r="AC315" s="37">
        <v>1</v>
      </c>
      <c r="AO315" s="37"/>
      <c r="BB315" s="45">
        <f t="shared" si="13"/>
        <v>1</v>
      </c>
      <c r="BI315" s="24"/>
      <c r="BJ315" s="10"/>
      <c r="BK315" s="10"/>
      <c r="BL315" s="36"/>
    </row>
    <row r="316" spans="1:64" ht="15">
      <c r="A316" s="10" t="s">
        <v>78</v>
      </c>
      <c r="B316" s="10" t="s">
        <v>1</v>
      </c>
      <c r="C316" s="6" t="s">
        <v>397</v>
      </c>
      <c r="D316" s="2" t="s">
        <v>404</v>
      </c>
      <c r="E316" s="10" t="s">
        <v>391</v>
      </c>
      <c r="F316" s="10" t="s">
        <v>42</v>
      </c>
      <c r="G316" s="80">
        <v>40051</v>
      </c>
      <c r="H316" s="10">
        <v>1994</v>
      </c>
      <c r="J316" s="10" t="s">
        <v>254</v>
      </c>
      <c r="K316" s="10" t="s">
        <v>1</v>
      </c>
      <c r="L316" s="6" t="s">
        <v>179</v>
      </c>
      <c r="M316" s="3">
        <v>16.7</v>
      </c>
      <c r="N316" s="10" t="s">
        <v>704</v>
      </c>
      <c r="O316" s="10" t="s">
        <v>3</v>
      </c>
      <c r="P316" s="6" t="s">
        <v>705</v>
      </c>
      <c r="Q316" s="10">
        <v>2003</v>
      </c>
      <c r="S316" s="20" t="s">
        <v>444</v>
      </c>
      <c r="T316" s="88">
        <v>1989</v>
      </c>
      <c r="U316" s="74"/>
      <c r="V316" s="24"/>
      <c r="W316" s="38"/>
      <c r="X316" s="38"/>
      <c r="Y316" s="40"/>
      <c r="AO316" s="37"/>
      <c r="AW316" s="37">
        <v>1</v>
      </c>
      <c r="BB316" s="45">
        <f t="shared" si="13"/>
        <v>1</v>
      </c>
      <c r="BI316" s="24"/>
      <c r="BJ316" s="10"/>
      <c r="BK316" s="10"/>
      <c r="BL316" s="36"/>
    </row>
    <row r="317" spans="1:64" ht="15">
      <c r="A317" s="10" t="s">
        <v>388</v>
      </c>
      <c r="B317" s="10" t="s">
        <v>19</v>
      </c>
      <c r="C317" s="6" t="s">
        <v>397</v>
      </c>
      <c r="D317" s="2" t="s">
        <v>405</v>
      </c>
      <c r="E317" s="10" t="s">
        <v>391</v>
      </c>
      <c r="F317" s="10" t="s">
        <v>42</v>
      </c>
      <c r="G317" s="80">
        <v>40051</v>
      </c>
      <c r="H317" s="10">
        <v>1994</v>
      </c>
      <c r="J317" s="10" t="s">
        <v>930</v>
      </c>
      <c r="K317" s="10" t="s">
        <v>1</v>
      </c>
      <c r="L317" s="6" t="s">
        <v>29</v>
      </c>
      <c r="M317" s="2">
        <v>8.01</v>
      </c>
      <c r="N317" s="10" t="s">
        <v>704</v>
      </c>
      <c r="O317" s="10" t="s">
        <v>3</v>
      </c>
      <c r="P317" s="6" t="s">
        <v>705</v>
      </c>
      <c r="Q317" s="10">
        <v>2003</v>
      </c>
      <c r="S317" s="10" t="s">
        <v>45</v>
      </c>
      <c r="T317" s="87">
        <v>1981</v>
      </c>
      <c r="U317" s="74"/>
      <c r="V317" s="24"/>
      <c r="W317" s="38"/>
      <c r="X317" s="38"/>
      <c r="Y317" s="40"/>
      <c r="AO317" s="37"/>
      <c r="AQ317" s="37">
        <v>1</v>
      </c>
      <c r="BB317" s="45">
        <f t="shared" si="13"/>
        <v>1</v>
      </c>
      <c r="BI317" s="24"/>
      <c r="BJ317" s="10"/>
      <c r="BK317" s="10"/>
      <c r="BL317" s="36"/>
    </row>
    <row r="318" spans="1:64" ht="15">
      <c r="A318" s="10" t="s">
        <v>164</v>
      </c>
      <c r="B318" s="10" t="s">
        <v>114</v>
      </c>
      <c r="C318" s="6" t="s">
        <v>397</v>
      </c>
      <c r="D318" s="2" t="s">
        <v>406</v>
      </c>
      <c r="E318" s="10" t="s">
        <v>391</v>
      </c>
      <c r="F318" s="10" t="s">
        <v>42</v>
      </c>
      <c r="G318" s="80">
        <v>40051</v>
      </c>
      <c r="H318" s="10">
        <v>1994</v>
      </c>
      <c r="J318" s="10" t="s">
        <v>930</v>
      </c>
      <c r="K318" s="10" t="s">
        <v>1</v>
      </c>
      <c r="L318" s="6" t="s">
        <v>34</v>
      </c>
      <c r="M318" s="2">
        <v>25.29</v>
      </c>
      <c r="N318" s="10" t="s">
        <v>704</v>
      </c>
      <c r="O318" s="10" t="s">
        <v>3</v>
      </c>
      <c r="P318" s="6" t="s">
        <v>705</v>
      </c>
      <c r="Q318" s="10">
        <v>2003</v>
      </c>
      <c r="S318" s="10" t="s">
        <v>789</v>
      </c>
      <c r="T318" s="87">
        <v>2005</v>
      </c>
      <c r="U318" s="74"/>
      <c r="V318" s="24"/>
      <c r="W318" s="38"/>
      <c r="X318" s="38"/>
      <c r="Y318" s="40"/>
      <c r="AB318" s="37">
        <v>1</v>
      </c>
      <c r="AO318" s="37"/>
      <c r="BB318" s="45">
        <f t="shared" si="13"/>
        <v>1</v>
      </c>
      <c r="BI318" s="23"/>
      <c r="BJ318" s="10"/>
      <c r="BK318" s="10"/>
      <c r="BL318" s="36"/>
    </row>
    <row r="319" spans="1:64" ht="15">
      <c r="A319" s="10" t="s">
        <v>324</v>
      </c>
      <c r="B319" s="10" t="s">
        <v>7</v>
      </c>
      <c r="C319" s="6" t="s">
        <v>128</v>
      </c>
      <c r="D319" s="2">
        <v>34.42</v>
      </c>
      <c r="E319" s="10" t="s">
        <v>391</v>
      </c>
      <c r="F319" s="10" t="s">
        <v>42</v>
      </c>
      <c r="G319" s="80">
        <v>40051</v>
      </c>
      <c r="H319" s="10">
        <v>1994</v>
      </c>
      <c r="J319" s="10" t="s">
        <v>672</v>
      </c>
      <c r="K319" s="10" t="s">
        <v>1</v>
      </c>
      <c r="L319" s="6">
        <v>100</v>
      </c>
      <c r="M319" s="2">
        <v>16.05</v>
      </c>
      <c r="N319" s="10" t="s">
        <v>704</v>
      </c>
      <c r="O319" s="10" t="s">
        <v>3</v>
      </c>
      <c r="P319" s="6" t="s">
        <v>705</v>
      </c>
      <c r="Q319" s="10">
        <v>2003</v>
      </c>
      <c r="S319" s="10" t="s">
        <v>425</v>
      </c>
      <c r="T319" s="87">
        <v>1994</v>
      </c>
      <c r="U319" s="74"/>
      <c r="V319" s="24"/>
      <c r="W319" s="38"/>
      <c r="X319" s="38"/>
      <c r="Y319" s="40"/>
      <c r="AO319" s="37">
        <v>1</v>
      </c>
      <c r="BB319" s="45">
        <f t="shared" si="13"/>
        <v>1</v>
      </c>
      <c r="BI319" s="24"/>
      <c r="BJ319" s="10"/>
      <c r="BK319" s="10"/>
      <c r="BL319" s="36"/>
    </row>
    <row r="320" spans="1:64" ht="15">
      <c r="A320" s="10" t="s">
        <v>415</v>
      </c>
      <c r="B320" s="10" t="s">
        <v>5</v>
      </c>
      <c r="C320" s="6" t="s">
        <v>128</v>
      </c>
      <c r="D320" s="2">
        <v>37.26</v>
      </c>
      <c r="E320" s="10" t="s">
        <v>391</v>
      </c>
      <c r="F320" s="10" t="s">
        <v>42</v>
      </c>
      <c r="G320" s="80">
        <v>40051</v>
      </c>
      <c r="H320" s="10">
        <v>1994</v>
      </c>
      <c r="J320" s="10" t="s">
        <v>672</v>
      </c>
      <c r="K320" s="10" t="s">
        <v>1</v>
      </c>
      <c r="L320" s="6">
        <v>200</v>
      </c>
      <c r="M320" s="2">
        <v>33.63</v>
      </c>
      <c r="N320" s="10" t="s">
        <v>704</v>
      </c>
      <c r="O320" s="10" t="s">
        <v>3</v>
      </c>
      <c r="P320" s="6" t="s">
        <v>705</v>
      </c>
      <c r="Q320" s="10">
        <v>2003</v>
      </c>
      <c r="S320" s="10" t="s">
        <v>68</v>
      </c>
      <c r="T320" s="87">
        <v>1981</v>
      </c>
      <c r="U320" s="74"/>
      <c r="V320" s="23"/>
      <c r="W320" s="38"/>
      <c r="X320" s="38"/>
      <c r="Y320" s="40"/>
      <c r="AO320" s="37"/>
      <c r="AU320" s="37">
        <v>1</v>
      </c>
      <c r="BB320" s="45">
        <f t="shared" si="13"/>
        <v>1</v>
      </c>
      <c r="BI320" s="24"/>
      <c r="BJ320" s="10"/>
      <c r="BK320" s="10"/>
      <c r="BL320" s="36"/>
    </row>
    <row r="321" spans="1:64" ht="15">
      <c r="A321" s="10" t="s">
        <v>149</v>
      </c>
      <c r="B321" s="10" t="s">
        <v>12</v>
      </c>
      <c r="C321" s="6" t="s">
        <v>128</v>
      </c>
      <c r="D321" s="2">
        <v>36.09</v>
      </c>
      <c r="E321" s="10" t="s">
        <v>391</v>
      </c>
      <c r="F321" s="10" t="s">
        <v>42</v>
      </c>
      <c r="G321" s="80">
        <v>40051</v>
      </c>
      <c r="H321" s="10">
        <v>1994</v>
      </c>
      <c r="J321" s="15" t="s">
        <v>58</v>
      </c>
      <c r="K321" s="15" t="s">
        <v>114</v>
      </c>
      <c r="L321" s="8" t="s">
        <v>31</v>
      </c>
      <c r="M321" s="9">
        <v>6.48</v>
      </c>
      <c r="N321" s="15" t="s">
        <v>704</v>
      </c>
      <c r="O321" s="15" t="s">
        <v>3</v>
      </c>
      <c r="P321" s="8" t="s">
        <v>705</v>
      </c>
      <c r="Q321" s="15">
        <v>2003</v>
      </c>
      <c r="S321" s="10" t="s">
        <v>298</v>
      </c>
      <c r="T321" s="87">
        <v>1988</v>
      </c>
      <c r="U321" s="74"/>
      <c r="V321" s="24"/>
      <c r="W321" s="38"/>
      <c r="X321" s="38"/>
      <c r="Y321" s="40"/>
      <c r="AL321" s="37">
        <v>1</v>
      </c>
      <c r="AO321" s="37"/>
      <c r="BB321" s="45">
        <f t="shared" si="13"/>
        <v>1</v>
      </c>
      <c r="BI321" s="24"/>
      <c r="BJ321" s="10"/>
      <c r="BK321" s="10"/>
      <c r="BL321" s="36"/>
    </row>
    <row r="322" spans="1:64" ht="15">
      <c r="A322" s="10" t="s">
        <v>6</v>
      </c>
      <c r="B322" s="10" t="s">
        <v>18</v>
      </c>
      <c r="C322" s="6" t="s">
        <v>128</v>
      </c>
      <c r="D322" s="2">
        <v>38.51</v>
      </c>
      <c r="E322" s="10" t="s">
        <v>391</v>
      </c>
      <c r="F322" s="10" t="s">
        <v>42</v>
      </c>
      <c r="G322" s="80">
        <v>40051</v>
      </c>
      <c r="H322" s="10">
        <v>1994</v>
      </c>
      <c r="J322" s="10" t="s">
        <v>745</v>
      </c>
      <c r="K322" s="10" t="s">
        <v>39</v>
      </c>
      <c r="L322" s="6" t="s">
        <v>641</v>
      </c>
      <c r="M322" s="2">
        <v>18.46</v>
      </c>
      <c r="N322" s="10" t="s">
        <v>725</v>
      </c>
      <c r="O322" s="10" t="s">
        <v>42</v>
      </c>
      <c r="P322" s="75">
        <v>39995</v>
      </c>
      <c r="Q322" s="10">
        <v>2005</v>
      </c>
      <c r="S322" s="10" t="s">
        <v>792</v>
      </c>
      <c r="T322" s="87">
        <v>2005</v>
      </c>
      <c r="U322" s="74"/>
      <c r="V322" s="24"/>
      <c r="W322" s="38"/>
      <c r="X322" s="38"/>
      <c r="Y322" s="40"/>
      <c r="AO322" s="37"/>
      <c r="AT322" s="37">
        <v>1</v>
      </c>
      <c r="BB322" s="45">
        <f t="shared" si="13"/>
        <v>1</v>
      </c>
      <c r="BI322" s="24"/>
      <c r="BJ322" s="10"/>
      <c r="BK322" s="10"/>
      <c r="BL322" s="36"/>
    </row>
    <row r="323" spans="1:64" ht="15">
      <c r="A323" s="10" t="s">
        <v>416</v>
      </c>
      <c r="B323" s="10" t="s">
        <v>71</v>
      </c>
      <c r="C323" s="6" t="s">
        <v>128</v>
      </c>
      <c r="D323" s="2">
        <v>66.57</v>
      </c>
      <c r="E323" s="10" t="s">
        <v>391</v>
      </c>
      <c r="F323" s="10" t="s">
        <v>42</v>
      </c>
      <c r="G323" s="80">
        <v>40051</v>
      </c>
      <c r="H323" s="10">
        <v>1994</v>
      </c>
      <c r="J323" s="10" t="s">
        <v>745</v>
      </c>
      <c r="K323" s="10" t="s">
        <v>39</v>
      </c>
      <c r="L323" s="6" t="s">
        <v>27</v>
      </c>
      <c r="M323" s="2">
        <v>4.84</v>
      </c>
      <c r="N323" s="10" t="s">
        <v>725</v>
      </c>
      <c r="O323" s="10" t="s">
        <v>42</v>
      </c>
      <c r="P323" s="75">
        <v>39996</v>
      </c>
      <c r="Q323" s="10">
        <v>2005</v>
      </c>
      <c r="S323" s="10" t="s">
        <v>85</v>
      </c>
      <c r="T323" s="87">
        <v>1981</v>
      </c>
      <c r="U323" s="74"/>
      <c r="V323" s="24"/>
      <c r="W323" s="38"/>
      <c r="X323" s="38"/>
      <c r="Y323" s="40"/>
      <c r="AG323" s="37">
        <v>1</v>
      </c>
      <c r="AO323" s="37"/>
      <c r="BB323" s="45">
        <f t="shared" si="13"/>
        <v>1</v>
      </c>
      <c r="BI323" s="24"/>
      <c r="BJ323" s="10"/>
      <c r="BK323" s="10"/>
      <c r="BL323" s="36"/>
    </row>
    <row r="324" spans="1:64" ht="15">
      <c r="A324" s="10" t="s">
        <v>417</v>
      </c>
      <c r="B324" s="10" t="s">
        <v>7</v>
      </c>
      <c r="C324" s="6" t="s">
        <v>187</v>
      </c>
      <c r="D324" s="2" t="s">
        <v>418</v>
      </c>
      <c r="E324" s="10" t="s">
        <v>391</v>
      </c>
      <c r="F324" s="10" t="s">
        <v>42</v>
      </c>
      <c r="G324" s="75">
        <v>40053</v>
      </c>
      <c r="H324" s="10">
        <v>1994</v>
      </c>
      <c r="J324" s="10" t="s">
        <v>745</v>
      </c>
      <c r="K324" s="10" t="s">
        <v>39</v>
      </c>
      <c r="L324" s="6" t="s">
        <v>29</v>
      </c>
      <c r="M324" s="3">
        <v>8.8</v>
      </c>
      <c r="N324" s="10" t="s">
        <v>725</v>
      </c>
      <c r="O324" s="10" t="s">
        <v>42</v>
      </c>
      <c r="P324" s="75">
        <v>39997</v>
      </c>
      <c r="Q324" s="10">
        <v>2005</v>
      </c>
      <c r="S324" s="10" t="s">
        <v>1011</v>
      </c>
      <c r="T324" s="91">
        <v>2013</v>
      </c>
      <c r="U324" s="92"/>
      <c r="AP324" s="37">
        <v>1</v>
      </c>
      <c r="BB324" s="45">
        <f t="shared" si="13"/>
        <v>1</v>
      </c>
      <c r="BI324" s="24"/>
      <c r="BJ324" s="10"/>
      <c r="BK324" s="10"/>
      <c r="BL324" s="36"/>
    </row>
    <row r="325" spans="1:64" ht="15">
      <c r="A325" s="10" t="s">
        <v>419</v>
      </c>
      <c r="B325" s="10" t="s">
        <v>5</v>
      </c>
      <c r="C325" s="6" t="s">
        <v>187</v>
      </c>
      <c r="D325" s="2" t="s">
        <v>420</v>
      </c>
      <c r="E325" s="10" t="s">
        <v>391</v>
      </c>
      <c r="F325" s="10" t="s">
        <v>42</v>
      </c>
      <c r="G325" s="75">
        <v>40053</v>
      </c>
      <c r="H325" s="10">
        <v>1994</v>
      </c>
      <c r="J325" s="10" t="s">
        <v>726</v>
      </c>
      <c r="K325" s="10" t="s">
        <v>727</v>
      </c>
      <c r="L325" s="6" t="s">
        <v>130</v>
      </c>
      <c r="M325" s="2">
        <v>18.23</v>
      </c>
      <c r="N325" s="10" t="s">
        <v>725</v>
      </c>
      <c r="O325" s="10" t="s">
        <v>42</v>
      </c>
      <c r="P325" s="75">
        <v>39994</v>
      </c>
      <c r="Q325" s="10">
        <v>2005</v>
      </c>
      <c r="S325" s="10" t="s">
        <v>897</v>
      </c>
      <c r="T325" s="87">
        <v>2009</v>
      </c>
      <c r="U325" s="74"/>
      <c r="AG325" s="37">
        <v>1</v>
      </c>
      <c r="BB325" s="45">
        <f t="shared" si="13"/>
        <v>1</v>
      </c>
      <c r="BI325" s="24"/>
      <c r="BJ325" s="10"/>
      <c r="BK325" s="10"/>
      <c r="BL325" s="36"/>
    </row>
    <row r="326" spans="1:64" ht="15">
      <c r="A326" s="10" t="s">
        <v>421</v>
      </c>
      <c r="B326" s="10" t="s">
        <v>12</v>
      </c>
      <c r="C326" s="6" t="s">
        <v>187</v>
      </c>
      <c r="D326" s="2" t="s">
        <v>422</v>
      </c>
      <c r="E326" s="10" t="s">
        <v>391</v>
      </c>
      <c r="F326" s="10" t="s">
        <v>42</v>
      </c>
      <c r="G326" s="75">
        <v>40053</v>
      </c>
      <c r="H326" s="10">
        <v>1994</v>
      </c>
      <c r="J326" s="10" t="s">
        <v>750</v>
      </c>
      <c r="K326" s="10" t="s">
        <v>7</v>
      </c>
      <c r="L326" s="6" t="s">
        <v>626</v>
      </c>
      <c r="M326" s="2">
        <v>16.84</v>
      </c>
      <c r="N326" s="10" t="s">
        <v>725</v>
      </c>
      <c r="O326" s="10" t="s">
        <v>42</v>
      </c>
      <c r="P326" s="75">
        <v>39995</v>
      </c>
      <c r="Q326" s="10">
        <v>2005</v>
      </c>
      <c r="S326" s="10" t="s">
        <v>697</v>
      </c>
      <c r="T326" s="87">
        <v>2002</v>
      </c>
      <c r="U326" s="74"/>
      <c r="V326" s="24"/>
      <c r="W326" s="38"/>
      <c r="X326" s="38"/>
      <c r="Y326" s="40"/>
      <c r="AM326" s="37">
        <v>1</v>
      </c>
      <c r="AO326" s="37"/>
      <c r="BB326" s="45">
        <f t="shared" si="13"/>
        <v>1</v>
      </c>
      <c r="BI326" s="23"/>
      <c r="BJ326" s="10"/>
      <c r="BK326" s="10"/>
      <c r="BL326" s="36"/>
    </row>
    <row r="327" spans="1:64" ht="15">
      <c r="A327" s="10" t="s">
        <v>423</v>
      </c>
      <c r="B327" s="10" t="s">
        <v>18</v>
      </c>
      <c r="C327" s="6" t="s">
        <v>187</v>
      </c>
      <c r="D327" s="2" t="s">
        <v>424</v>
      </c>
      <c r="E327" s="10" t="s">
        <v>391</v>
      </c>
      <c r="F327" s="10" t="s">
        <v>42</v>
      </c>
      <c r="G327" s="75">
        <v>40053</v>
      </c>
      <c r="H327" s="10">
        <v>1994</v>
      </c>
      <c r="J327" s="10" t="s">
        <v>750</v>
      </c>
      <c r="K327" s="10" t="s">
        <v>7</v>
      </c>
      <c r="L327" s="6" t="s">
        <v>34</v>
      </c>
      <c r="M327" s="2">
        <v>27.89</v>
      </c>
      <c r="N327" s="10" t="s">
        <v>725</v>
      </c>
      <c r="O327" s="10" t="s">
        <v>42</v>
      </c>
      <c r="P327" s="75">
        <v>39996</v>
      </c>
      <c r="Q327" s="10">
        <v>2005</v>
      </c>
      <c r="S327" s="10" t="s">
        <v>589</v>
      </c>
      <c r="T327" s="87">
        <v>1997</v>
      </c>
      <c r="U327" s="74"/>
      <c r="V327" s="24"/>
      <c r="W327" s="38"/>
      <c r="X327" s="38"/>
      <c r="Y327" s="40"/>
      <c r="AD327" s="37">
        <v>1</v>
      </c>
      <c r="AO327" s="37"/>
      <c r="BB327" s="45">
        <f t="shared" si="13"/>
        <v>1</v>
      </c>
      <c r="BI327" s="24"/>
      <c r="BJ327" s="10"/>
      <c r="BK327" s="10"/>
      <c r="BL327" s="36"/>
    </row>
    <row r="328" spans="1:64" ht="15">
      <c r="A328" s="15" t="s">
        <v>425</v>
      </c>
      <c r="B328" s="15" t="s">
        <v>1</v>
      </c>
      <c r="C328" s="8" t="s">
        <v>187</v>
      </c>
      <c r="D328" s="9" t="s">
        <v>426</v>
      </c>
      <c r="E328" s="15" t="s">
        <v>391</v>
      </c>
      <c r="F328" s="15" t="s">
        <v>42</v>
      </c>
      <c r="G328" s="76">
        <v>40053</v>
      </c>
      <c r="H328" s="15">
        <v>1994</v>
      </c>
      <c r="J328" s="10" t="s">
        <v>750</v>
      </c>
      <c r="K328" s="10" t="s">
        <v>7</v>
      </c>
      <c r="L328" s="6" t="s">
        <v>32</v>
      </c>
      <c r="M328" s="2">
        <v>8.55</v>
      </c>
      <c r="N328" s="10" t="s">
        <v>725</v>
      </c>
      <c r="O328" s="10" t="s">
        <v>42</v>
      </c>
      <c r="P328" s="75">
        <v>39997</v>
      </c>
      <c r="Q328" s="10">
        <v>2005</v>
      </c>
      <c r="T328" s="88"/>
      <c r="U328" s="74"/>
      <c r="BB328" s="45"/>
      <c r="BI328" s="24"/>
      <c r="BJ328" s="10"/>
      <c r="BK328" s="10"/>
      <c r="BL328" s="36"/>
    </row>
    <row r="329" spans="1:64" ht="15">
      <c r="A329" s="10" t="s">
        <v>509</v>
      </c>
      <c r="B329" s="10" t="s">
        <v>7</v>
      </c>
      <c r="C329" s="6">
        <v>800</v>
      </c>
      <c r="D329" s="2" t="s">
        <v>510</v>
      </c>
      <c r="E329" s="10" t="s">
        <v>506</v>
      </c>
      <c r="F329" s="10" t="s">
        <v>3</v>
      </c>
      <c r="G329" s="13" t="s">
        <v>507</v>
      </c>
      <c r="H329" s="10">
        <v>1995</v>
      </c>
      <c r="J329" s="10" t="s">
        <v>750</v>
      </c>
      <c r="K329" s="10" t="s">
        <v>7</v>
      </c>
      <c r="L329" s="6" t="s">
        <v>29</v>
      </c>
      <c r="M329" s="3">
        <v>9.6</v>
      </c>
      <c r="N329" s="10" t="s">
        <v>725</v>
      </c>
      <c r="O329" s="10" t="s">
        <v>42</v>
      </c>
      <c r="P329" s="75">
        <v>39997</v>
      </c>
      <c r="Q329" s="10">
        <v>2005</v>
      </c>
      <c r="BB329" s="45"/>
      <c r="BI329" s="24"/>
      <c r="BJ329" s="10"/>
      <c r="BK329" s="10"/>
      <c r="BL329" s="36"/>
    </row>
    <row r="330" spans="1:64" ht="15">
      <c r="A330" s="10" t="s">
        <v>153</v>
      </c>
      <c r="B330" s="10" t="s">
        <v>5</v>
      </c>
      <c r="C330" s="6" t="s">
        <v>9</v>
      </c>
      <c r="D330" s="2" t="s">
        <v>515</v>
      </c>
      <c r="E330" s="10" t="s">
        <v>506</v>
      </c>
      <c r="F330" s="10" t="s">
        <v>3</v>
      </c>
      <c r="G330" s="22" t="s">
        <v>507</v>
      </c>
      <c r="H330" s="10">
        <v>1995</v>
      </c>
      <c r="J330" s="10" t="s">
        <v>748</v>
      </c>
      <c r="K330" s="10" t="s">
        <v>7</v>
      </c>
      <c r="L330" s="6">
        <v>5000</v>
      </c>
      <c r="M330" s="2" t="s">
        <v>749</v>
      </c>
      <c r="N330" s="10" t="s">
        <v>725</v>
      </c>
      <c r="O330" s="10" t="s">
        <v>42</v>
      </c>
      <c r="P330" s="75">
        <v>39995</v>
      </c>
      <c r="Q330" s="10">
        <v>2005</v>
      </c>
      <c r="BI330" s="24"/>
      <c r="BJ330" s="10"/>
      <c r="BK330" s="10"/>
      <c r="BL330" s="36"/>
    </row>
    <row r="331" spans="1:64" ht="15">
      <c r="A331" s="10" t="s">
        <v>511</v>
      </c>
      <c r="B331" s="10" t="s">
        <v>12</v>
      </c>
      <c r="C331" s="6">
        <v>5000</v>
      </c>
      <c r="D331" s="2" t="s">
        <v>512</v>
      </c>
      <c r="E331" s="10" t="s">
        <v>506</v>
      </c>
      <c r="F331" s="10" t="s">
        <v>3</v>
      </c>
      <c r="G331" s="6" t="s">
        <v>507</v>
      </c>
      <c r="H331" s="10">
        <v>1995</v>
      </c>
      <c r="J331" s="10" t="s">
        <v>748</v>
      </c>
      <c r="K331" s="10" t="s">
        <v>7</v>
      </c>
      <c r="L331" s="6">
        <v>1500</v>
      </c>
      <c r="M331" s="2" t="s">
        <v>801</v>
      </c>
      <c r="N331" s="10" t="s">
        <v>725</v>
      </c>
      <c r="O331" s="10" t="s">
        <v>42</v>
      </c>
      <c r="P331" s="75">
        <v>39997</v>
      </c>
      <c r="Q331" s="10">
        <v>2005</v>
      </c>
      <c r="BI331" s="24"/>
      <c r="BJ331" s="10"/>
      <c r="BK331" s="10"/>
      <c r="BL331" s="36"/>
    </row>
    <row r="332" spans="1:64" ht="15">
      <c r="A332" s="10" t="s">
        <v>132</v>
      </c>
      <c r="B332" s="10" t="s">
        <v>12</v>
      </c>
      <c r="C332" s="6" t="s">
        <v>73</v>
      </c>
      <c r="D332" s="3">
        <v>17</v>
      </c>
      <c r="E332" s="10" t="s">
        <v>506</v>
      </c>
      <c r="F332" s="10" t="s">
        <v>3</v>
      </c>
      <c r="G332" s="6" t="s">
        <v>507</v>
      </c>
      <c r="H332" s="10">
        <v>1995</v>
      </c>
      <c r="J332" s="10" t="s">
        <v>751</v>
      </c>
      <c r="K332" s="10" t="s">
        <v>7</v>
      </c>
      <c r="L332" s="6" t="s">
        <v>23</v>
      </c>
      <c r="M332" s="2">
        <v>1.46</v>
      </c>
      <c r="N332" s="10" t="s">
        <v>725</v>
      </c>
      <c r="O332" s="10" t="s">
        <v>42</v>
      </c>
      <c r="P332" s="75">
        <v>39995</v>
      </c>
      <c r="Q332" s="10">
        <v>2005</v>
      </c>
      <c r="BI332" s="23"/>
      <c r="BJ332" s="10"/>
      <c r="BK332" s="10"/>
      <c r="BL332" s="36"/>
    </row>
    <row r="333" spans="1:64" ht="15">
      <c r="A333" s="10" t="s">
        <v>132</v>
      </c>
      <c r="B333" s="10" t="s">
        <v>12</v>
      </c>
      <c r="C333" s="6" t="s">
        <v>318</v>
      </c>
      <c r="D333" s="2">
        <v>45.94</v>
      </c>
      <c r="E333" s="10" t="s">
        <v>506</v>
      </c>
      <c r="F333" s="10" t="s">
        <v>3</v>
      </c>
      <c r="G333" s="13" t="s">
        <v>507</v>
      </c>
      <c r="H333" s="10">
        <v>1995</v>
      </c>
      <c r="J333" s="10" t="s">
        <v>751</v>
      </c>
      <c r="K333" s="10" t="s">
        <v>7</v>
      </c>
      <c r="L333" s="6" t="s">
        <v>230</v>
      </c>
      <c r="M333" s="2">
        <v>24.28</v>
      </c>
      <c r="N333" s="10" t="s">
        <v>725</v>
      </c>
      <c r="O333" s="10" t="s">
        <v>42</v>
      </c>
      <c r="P333" s="75">
        <v>39995</v>
      </c>
      <c r="Q333" s="10">
        <v>2005</v>
      </c>
      <c r="BI333" s="24"/>
      <c r="BJ333" s="10"/>
      <c r="BK333" s="10"/>
      <c r="BL333" s="36"/>
    </row>
    <row r="334" spans="1:64" ht="15">
      <c r="A334" s="10" t="s">
        <v>400</v>
      </c>
      <c r="B334" s="10" t="s">
        <v>514</v>
      </c>
      <c r="C334" s="6" t="s">
        <v>73</v>
      </c>
      <c r="D334" s="2">
        <v>16.77</v>
      </c>
      <c r="E334" s="10" t="s">
        <v>506</v>
      </c>
      <c r="F334" s="10" t="s">
        <v>3</v>
      </c>
      <c r="G334" s="13" t="s">
        <v>507</v>
      </c>
      <c r="H334" s="10">
        <v>1995</v>
      </c>
      <c r="J334" s="10" t="s">
        <v>721</v>
      </c>
      <c r="K334" s="10" t="s">
        <v>7</v>
      </c>
      <c r="L334" s="6" t="s">
        <v>746</v>
      </c>
      <c r="M334" s="2" t="s">
        <v>747</v>
      </c>
      <c r="N334" s="10" t="s">
        <v>725</v>
      </c>
      <c r="O334" s="10" t="s">
        <v>42</v>
      </c>
      <c r="P334" s="75">
        <v>39995</v>
      </c>
      <c r="Q334" s="10">
        <v>2005</v>
      </c>
      <c r="BI334" s="24"/>
      <c r="BJ334" s="10"/>
      <c r="BK334" s="10"/>
      <c r="BL334" s="36"/>
    </row>
    <row r="335" spans="1:64" ht="15">
      <c r="A335" s="10" t="s">
        <v>622</v>
      </c>
      <c r="B335" s="10" t="s">
        <v>1</v>
      </c>
      <c r="C335" s="6">
        <v>5000</v>
      </c>
      <c r="D335" s="2" t="s">
        <v>513</v>
      </c>
      <c r="E335" s="10" t="s">
        <v>506</v>
      </c>
      <c r="F335" s="10" t="s">
        <v>3</v>
      </c>
      <c r="G335" s="13" t="s">
        <v>507</v>
      </c>
      <c r="H335" s="10">
        <v>1995</v>
      </c>
      <c r="J335" s="10" t="s">
        <v>721</v>
      </c>
      <c r="K335" s="10" t="s">
        <v>7</v>
      </c>
      <c r="L335" s="6" t="s">
        <v>14</v>
      </c>
      <c r="M335" s="2">
        <v>33.48</v>
      </c>
      <c r="N335" s="10" t="s">
        <v>725</v>
      </c>
      <c r="O335" s="10" t="s">
        <v>42</v>
      </c>
      <c r="P335" s="75">
        <v>39997</v>
      </c>
      <c r="Q335" s="10">
        <v>2005</v>
      </c>
      <c r="BI335" s="24"/>
      <c r="BJ335" s="10"/>
      <c r="BK335" s="10"/>
      <c r="BL335" s="36"/>
    </row>
    <row r="336" spans="1:64" ht="15">
      <c r="A336" s="10" t="s">
        <v>345</v>
      </c>
      <c r="B336" s="10" t="s">
        <v>19</v>
      </c>
      <c r="C336" s="6">
        <v>100</v>
      </c>
      <c r="D336" s="2">
        <v>13.66</v>
      </c>
      <c r="E336" s="10" t="s">
        <v>506</v>
      </c>
      <c r="F336" s="10" t="s">
        <v>3</v>
      </c>
      <c r="G336" s="13" t="s">
        <v>507</v>
      </c>
      <c r="H336" s="10">
        <v>1995</v>
      </c>
      <c r="J336" s="10" t="s">
        <v>728</v>
      </c>
      <c r="K336" s="10" t="s">
        <v>7</v>
      </c>
      <c r="L336" s="6" t="s">
        <v>130</v>
      </c>
      <c r="M336" s="2">
        <v>19.32</v>
      </c>
      <c r="N336" s="10" t="s">
        <v>725</v>
      </c>
      <c r="O336" s="10" t="s">
        <v>42</v>
      </c>
      <c r="P336" s="75">
        <v>39994</v>
      </c>
      <c r="Q336" s="10">
        <v>2005</v>
      </c>
      <c r="BI336" s="24"/>
      <c r="BJ336" s="10"/>
      <c r="BK336" s="10"/>
      <c r="BL336" s="36"/>
    </row>
    <row r="337" spans="1:64" ht="15">
      <c r="A337" s="10" t="s">
        <v>345</v>
      </c>
      <c r="B337" s="10" t="s">
        <v>19</v>
      </c>
      <c r="C337" s="6">
        <v>200</v>
      </c>
      <c r="D337" s="2">
        <v>27.93</v>
      </c>
      <c r="E337" s="10" t="s">
        <v>506</v>
      </c>
      <c r="F337" s="10" t="s">
        <v>3</v>
      </c>
      <c r="G337" s="6" t="s">
        <v>507</v>
      </c>
      <c r="H337" s="10">
        <v>1995</v>
      </c>
      <c r="J337" s="10" t="s">
        <v>550</v>
      </c>
      <c r="K337" s="10" t="s">
        <v>5</v>
      </c>
      <c r="L337" s="6">
        <v>200</v>
      </c>
      <c r="M337" s="3">
        <v>28</v>
      </c>
      <c r="N337" s="10" t="s">
        <v>725</v>
      </c>
      <c r="O337" s="10" t="s">
        <v>42</v>
      </c>
      <c r="P337" s="75">
        <v>39995</v>
      </c>
      <c r="Q337" s="10">
        <v>2005</v>
      </c>
      <c r="BI337" s="24"/>
      <c r="BJ337" s="10"/>
      <c r="BK337" s="10"/>
      <c r="BL337" s="36"/>
    </row>
    <row r="338" spans="1:64" ht="15">
      <c r="A338" s="10" t="s">
        <v>345</v>
      </c>
      <c r="B338" s="10" t="s">
        <v>19</v>
      </c>
      <c r="C338" s="6">
        <v>400</v>
      </c>
      <c r="D338" s="2">
        <v>64.05</v>
      </c>
      <c r="E338" s="10" t="s">
        <v>506</v>
      </c>
      <c r="F338" s="10" t="s">
        <v>3</v>
      </c>
      <c r="G338" s="6" t="s">
        <v>507</v>
      </c>
      <c r="H338" s="10">
        <v>1995</v>
      </c>
      <c r="J338" s="10" t="s">
        <v>550</v>
      </c>
      <c r="K338" s="10" t="s">
        <v>5</v>
      </c>
      <c r="L338" s="6" t="s">
        <v>626</v>
      </c>
      <c r="M338" s="2">
        <v>13.47</v>
      </c>
      <c r="N338" s="10" t="s">
        <v>725</v>
      </c>
      <c r="O338" s="10" t="s">
        <v>42</v>
      </c>
      <c r="P338" s="75">
        <v>39995</v>
      </c>
      <c r="Q338" s="10">
        <v>2005</v>
      </c>
      <c r="BI338" s="24"/>
      <c r="BJ338" s="10"/>
      <c r="BK338" s="10"/>
      <c r="BL338" s="36"/>
    </row>
    <row r="339" spans="1:64" ht="15">
      <c r="A339" s="10" t="s">
        <v>282</v>
      </c>
      <c r="B339" s="10" t="s">
        <v>19</v>
      </c>
      <c r="C339" s="6" t="s">
        <v>73</v>
      </c>
      <c r="D339" s="2">
        <v>19.56</v>
      </c>
      <c r="E339" s="10" t="s">
        <v>506</v>
      </c>
      <c r="F339" s="10" t="s">
        <v>3</v>
      </c>
      <c r="G339" s="6" t="s">
        <v>507</v>
      </c>
      <c r="H339" s="10">
        <v>1995</v>
      </c>
      <c r="J339" s="10" t="s">
        <v>550</v>
      </c>
      <c r="K339" s="10" t="s">
        <v>5</v>
      </c>
      <c r="L339" s="6" t="s">
        <v>23</v>
      </c>
      <c r="M339" s="2">
        <v>1.46</v>
      </c>
      <c r="N339" s="10" t="s">
        <v>725</v>
      </c>
      <c r="O339" s="10" t="s">
        <v>42</v>
      </c>
      <c r="P339" s="75">
        <v>39995</v>
      </c>
      <c r="Q339" s="10">
        <v>2005</v>
      </c>
      <c r="BI339" s="24"/>
      <c r="BJ339" s="10"/>
      <c r="BK339" s="10"/>
      <c r="BL339" s="36"/>
    </row>
    <row r="340" spans="1:64" ht="15">
      <c r="A340" s="10" t="s">
        <v>508</v>
      </c>
      <c r="B340" s="10" t="s">
        <v>25</v>
      </c>
      <c r="C340" s="6">
        <v>100</v>
      </c>
      <c r="D340" s="2">
        <v>14.88</v>
      </c>
      <c r="E340" s="10" t="s">
        <v>506</v>
      </c>
      <c r="F340" s="10" t="s">
        <v>3</v>
      </c>
      <c r="G340" s="6" t="s">
        <v>507</v>
      </c>
      <c r="H340" s="10">
        <v>1995</v>
      </c>
      <c r="J340" s="10" t="s">
        <v>550</v>
      </c>
      <c r="K340" s="10" t="s">
        <v>5</v>
      </c>
      <c r="L340" s="6" t="s">
        <v>27</v>
      </c>
      <c r="M340" s="2">
        <v>4.79</v>
      </c>
      <c r="N340" s="10" t="s">
        <v>725</v>
      </c>
      <c r="O340" s="10" t="s">
        <v>42</v>
      </c>
      <c r="P340" s="75">
        <v>39996</v>
      </c>
      <c r="Q340" s="10">
        <v>2005</v>
      </c>
      <c r="BI340" s="24"/>
      <c r="BJ340" s="10"/>
      <c r="BK340" s="10"/>
      <c r="BL340" s="36"/>
    </row>
    <row r="341" spans="1:64" ht="15">
      <c r="A341" s="10" t="s">
        <v>448</v>
      </c>
      <c r="B341" s="10" t="s">
        <v>25</v>
      </c>
      <c r="C341" s="6">
        <v>200</v>
      </c>
      <c r="D341" s="2">
        <v>31.34</v>
      </c>
      <c r="E341" s="10" t="s">
        <v>506</v>
      </c>
      <c r="F341" s="10" t="s">
        <v>3</v>
      </c>
      <c r="G341" s="13" t="s">
        <v>507</v>
      </c>
      <c r="H341" s="10">
        <v>1995</v>
      </c>
      <c r="J341" s="10" t="s">
        <v>802</v>
      </c>
      <c r="K341" s="10" t="s">
        <v>5</v>
      </c>
      <c r="L341" s="6" t="s">
        <v>32</v>
      </c>
      <c r="M341" s="2">
        <v>10.42</v>
      </c>
      <c r="N341" s="10" t="s">
        <v>725</v>
      </c>
      <c r="O341" s="10" t="s">
        <v>42</v>
      </c>
      <c r="P341" s="75">
        <v>39997</v>
      </c>
      <c r="Q341" s="10">
        <v>2005</v>
      </c>
      <c r="BI341" s="24"/>
      <c r="BJ341" s="10"/>
      <c r="BK341" s="10"/>
      <c r="BL341" s="36"/>
    </row>
    <row r="342" spans="1:64" ht="15">
      <c r="A342" s="15" t="s">
        <v>214</v>
      </c>
      <c r="B342" s="15" t="s">
        <v>71</v>
      </c>
      <c r="C342" s="8">
        <v>100</v>
      </c>
      <c r="D342" s="9">
        <v>15.89</v>
      </c>
      <c r="E342" s="15" t="s">
        <v>506</v>
      </c>
      <c r="F342" s="15" t="s">
        <v>3</v>
      </c>
      <c r="G342" s="79" t="s">
        <v>507</v>
      </c>
      <c r="H342" s="15">
        <v>1995</v>
      </c>
      <c r="J342" s="10" t="s">
        <v>678</v>
      </c>
      <c r="K342" s="10" t="s">
        <v>5</v>
      </c>
      <c r="L342" s="6" t="s">
        <v>397</v>
      </c>
      <c r="M342" s="2" t="s">
        <v>734</v>
      </c>
      <c r="N342" s="10" t="s">
        <v>725</v>
      </c>
      <c r="O342" s="10" t="s">
        <v>42</v>
      </c>
      <c r="P342" s="75">
        <v>39994</v>
      </c>
      <c r="Q342" s="10">
        <v>2005</v>
      </c>
      <c r="BI342" s="24"/>
      <c r="BJ342" s="10"/>
      <c r="BK342" s="10"/>
      <c r="BL342" s="36"/>
    </row>
    <row r="343" spans="1:64" ht="15">
      <c r="A343" s="10" t="s">
        <v>78</v>
      </c>
      <c r="B343" s="10" t="s">
        <v>19</v>
      </c>
      <c r="C343" s="6" t="s">
        <v>397</v>
      </c>
      <c r="D343" s="2" t="s">
        <v>518</v>
      </c>
      <c r="E343" s="10" t="s">
        <v>146</v>
      </c>
      <c r="F343" s="10" t="s">
        <v>126</v>
      </c>
      <c r="G343" s="75">
        <v>39994</v>
      </c>
      <c r="H343" s="10">
        <v>1996</v>
      </c>
      <c r="J343" s="10" t="s">
        <v>678</v>
      </c>
      <c r="K343" s="10" t="s">
        <v>5</v>
      </c>
      <c r="L343" s="6" t="s">
        <v>753</v>
      </c>
      <c r="M343" s="3">
        <v>10.8</v>
      </c>
      <c r="N343" s="10" t="s">
        <v>725</v>
      </c>
      <c r="O343" s="10" t="s">
        <v>42</v>
      </c>
      <c r="P343" s="75">
        <v>39995</v>
      </c>
      <c r="Q343" s="10">
        <v>2005</v>
      </c>
      <c r="BI343" s="24"/>
      <c r="BJ343" s="10"/>
      <c r="BK343" s="10"/>
      <c r="BL343" s="36"/>
    </row>
    <row r="344" spans="1:64" ht="15">
      <c r="A344" s="15" t="s">
        <v>511</v>
      </c>
      <c r="B344" s="15" t="s">
        <v>18</v>
      </c>
      <c r="C344" s="8" t="s">
        <v>128</v>
      </c>
      <c r="D344" s="9">
        <v>37.42</v>
      </c>
      <c r="E344" s="15" t="s">
        <v>146</v>
      </c>
      <c r="F344" s="15" t="s">
        <v>126</v>
      </c>
      <c r="G344" s="76">
        <v>39994</v>
      </c>
      <c r="H344" s="15">
        <v>1996</v>
      </c>
      <c r="J344" s="10" t="s">
        <v>678</v>
      </c>
      <c r="K344" s="10" t="s">
        <v>5</v>
      </c>
      <c r="L344" s="6" t="s">
        <v>387</v>
      </c>
      <c r="M344" s="2">
        <v>31.87</v>
      </c>
      <c r="N344" s="10" t="s">
        <v>725</v>
      </c>
      <c r="O344" s="10" t="s">
        <v>42</v>
      </c>
      <c r="P344" s="75">
        <v>39997</v>
      </c>
      <c r="Q344" s="10">
        <v>2005</v>
      </c>
      <c r="BI344" s="23"/>
      <c r="BJ344" s="10"/>
      <c r="BK344" s="10"/>
      <c r="BL344" s="36"/>
    </row>
    <row r="345" spans="1:64" ht="15">
      <c r="A345" s="10" t="s">
        <v>608</v>
      </c>
      <c r="B345" t="s">
        <v>39</v>
      </c>
      <c r="C345" s="6" t="s">
        <v>96</v>
      </c>
      <c r="D345" s="2">
        <v>4.55</v>
      </c>
      <c r="E345" s="10" t="s">
        <v>520</v>
      </c>
      <c r="F345" s="10" t="s">
        <v>42</v>
      </c>
      <c r="G345" s="75">
        <v>40042</v>
      </c>
      <c r="H345" s="10">
        <v>1997</v>
      </c>
      <c r="J345" s="10" t="s">
        <v>696</v>
      </c>
      <c r="K345" s="10" t="s">
        <v>5</v>
      </c>
      <c r="L345" s="6" t="s">
        <v>746</v>
      </c>
      <c r="M345" s="2" t="s">
        <v>752</v>
      </c>
      <c r="N345" s="10" t="s">
        <v>725</v>
      </c>
      <c r="O345" s="10" t="s">
        <v>42</v>
      </c>
      <c r="P345" s="75">
        <v>39995</v>
      </c>
      <c r="Q345" s="10">
        <v>2005</v>
      </c>
      <c r="BI345" s="24"/>
      <c r="BJ345" s="10"/>
      <c r="BK345" s="10"/>
      <c r="BL345" s="36"/>
    </row>
    <row r="346" spans="1:64" ht="15">
      <c r="A346" s="10" t="s">
        <v>575</v>
      </c>
      <c r="B346" t="s">
        <v>39</v>
      </c>
      <c r="C346" s="6" t="s">
        <v>112</v>
      </c>
      <c r="D346" s="2" t="s">
        <v>576</v>
      </c>
      <c r="E346" s="10" t="s">
        <v>520</v>
      </c>
      <c r="F346" s="10" t="s">
        <v>42</v>
      </c>
      <c r="G346" s="75">
        <v>40041</v>
      </c>
      <c r="H346" s="10">
        <v>1997</v>
      </c>
      <c r="J346" s="10" t="s">
        <v>696</v>
      </c>
      <c r="K346" s="10" t="s">
        <v>5</v>
      </c>
      <c r="L346" s="6" t="s">
        <v>14</v>
      </c>
      <c r="M346" s="2">
        <v>28.42</v>
      </c>
      <c r="N346" s="10" t="s">
        <v>725</v>
      </c>
      <c r="O346" s="10" t="s">
        <v>42</v>
      </c>
      <c r="P346" s="75">
        <v>39997</v>
      </c>
      <c r="Q346" s="10">
        <v>2005</v>
      </c>
      <c r="BI346" s="24"/>
      <c r="BJ346" s="10"/>
      <c r="BK346" s="10"/>
      <c r="BL346" s="36"/>
    </row>
    <row r="347" spans="1:64" ht="15">
      <c r="A347" s="10" t="s">
        <v>583</v>
      </c>
      <c r="B347" t="s">
        <v>39</v>
      </c>
      <c r="C347" s="6" t="s">
        <v>89</v>
      </c>
      <c r="D347" s="2">
        <v>56.76</v>
      </c>
      <c r="E347" s="10" t="s">
        <v>520</v>
      </c>
      <c r="F347" s="10" t="s">
        <v>42</v>
      </c>
      <c r="G347" s="75">
        <v>40041</v>
      </c>
      <c r="H347" s="10">
        <v>1997</v>
      </c>
      <c r="J347" s="10" t="s">
        <v>729</v>
      </c>
      <c r="K347" s="10" t="s">
        <v>5</v>
      </c>
      <c r="L347" s="6" t="s">
        <v>130</v>
      </c>
      <c r="M347" s="2">
        <v>18.28</v>
      </c>
      <c r="N347" s="10" t="s">
        <v>725</v>
      </c>
      <c r="O347" s="10" t="s">
        <v>42</v>
      </c>
      <c r="P347" s="75">
        <v>39994</v>
      </c>
      <c r="Q347" s="10">
        <v>2005</v>
      </c>
      <c r="BI347" s="24"/>
      <c r="BJ347" s="10"/>
      <c r="BK347" s="10"/>
      <c r="BL347" s="36"/>
    </row>
    <row r="348" spans="1:64" ht="15">
      <c r="A348" s="10" t="s">
        <v>580</v>
      </c>
      <c r="B348" t="s">
        <v>39</v>
      </c>
      <c r="C348" s="6" t="s">
        <v>581</v>
      </c>
      <c r="D348" s="2">
        <v>14.99</v>
      </c>
      <c r="E348" s="10" t="s">
        <v>520</v>
      </c>
      <c r="F348" s="10" t="s">
        <v>42</v>
      </c>
      <c r="G348" s="75">
        <v>40041</v>
      </c>
      <c r="H348" s="10">
        <v>1997</v>
      </c>
      <c r="J348" s="10" t="s">
        <v>550</v>
      </c>
      <c r="K348" s="10" t="s">
        <v>564</v>
      </c>
      <c r="L348" s="6">
        <v>100</v>
      </c>
      <c r="M348" s="2">
        <v>14.17</v>
      </c>
      <c r="N348" s="10" t="s">
        <v>725</v>
      </c>
      <c r="O348" s="10" t="s">
        <v>42</v>
      </c>
      <c r="P348" s="75">
        <v>39996</v>
      </c>
      <c r="Q348" s="10">
        <v>2005</v>
      </c>
      <c r="BI348" s="24"/>
      <c r="BJ348" s="10"/>
      <c r="BK348" s="10"/>
      <c r="BL348" s="36"/>
    </row>
    <row r="349" spans="1:64" ht="15">
      <c r="A349" s="10" t="s">
        <v>556</v>
      </c>
      <c r="B349" t="s">
        <v>39</v>
      </c>
      <c r="C349" s="6" t="s">
        <v>557</v>
      </c>
      <c r="D349" s="2">
        <v>60.44</v>
      </c>
      <c r="E349" s="10" t="s">
        <v>520</v>
      </c>
      <c r="F349" s="10" t="s">
        <v>42</v>
      </c>
      <c r="G349" s="75">
        <v>40041</v>
      </c>
      <c r="H349" s="10">
        <v>1997</v>
      </c>
      <c r="J349" s="10" t="s">
        <v>754</v>
      </c>
      <c r="K349" s="10" t="s">
        <v>12</v>
      </c>
      <c r="L349" s="6">
        <v>5000</v>
      </c>
      <c r="M349" s="2" t="s">
        <v>755</v>
      </c>
      <c r="N349" s="10" t="s">
        <v>725</v>
      </c>
      <c r="O349" s="10" t="s">
        <v>42</v>
      </c>
      <c r="P349" s="75">
        <v>39995</v>
      </c>
      <c r="Q349" s="10">
        <v>2005</v>
      </c>
      <c r="BI349" s="24"/>
      <c r="BJ349" s="10"/>
      <c r="BK349" s="10"/>
      <c r="BL349" s="36"/>
    </row>
    <row r="350" spans="1:64" ht="15">
      <c r="A350" s="10" t="s">
        <v>519</v>
      </c>
      <c r="B350" s="10" t="s">
        <v>39</v>
      </c>
      <c r="C350" s="6">
        <v>200</v>
      </c>
      <c r="D350" s="2">
        <v>23.59</v>
      </c>
      <c r="E350" s="10" t="s">
        <v>520</v>
      </c>
      <c r="F350" s="10" t="s">
        <v>42</v>
      </c>
      <c r="G350" s="75">
        <v>40040</v>
      </c>
      <c r="H350" s="10">
        <v>1997</v>
      </c>
      <c r="J350" s="10" t="s">
        <v>554</v>
      </c>
      <c r="K350" s="10" t="s">
        <v>12</v>
      </c>
      <c r="L350" s="6" t="s">
        <v>23</v>
      </c>
      <c r="M350" s="2">
        <v>1.14</v>
      </c>
      <c r="N350" s="10" t="s">
        <v>725</v>
      </c>
      <c r="O350" s="10" t="s">
        <v>42</v>
      </c>
      <c r="P350" s="75">
        <v>39995</v>
      </c>
      <c r="Q350" s="10">
        <v>2005</v>
      </c>
      <c r="BI350" s="23"/>
      <c r="BJ350" s="10"/>
      <c r="BK350" s="10"/>
      <c r="BL350" s="36"/>
    </row>
    <row r="351" spans="1:64" ht="15">
      <c r="A351" s="10" t="s">
        <v>519</v>
      </c>
      <c r="B351" t="s">
        <v>39</v>
      </c>
      <c r="C351" s="6">
        <v>100</v>
      </c>
      <c r="D351" s="2">
        <v>11.38</v>
      </c>
      <c r="E351" s="10" t="s">
        <v>520</v>
      </c>
      <c r="F351" s="10" t="s">
        <v>42</v>
      </c>
      <c r="G351" s="75">
        <v>40041</v>
      </c>
      <c r="H351" s="10">
        <v>1997</v>
      </c>
      <c r="J351" s="10" t="s">
        <v>554</v>
      </c>
      <c r="K351" s="10" t="s">
        <v>12</v>
      </c>
      <c r="L351" s="6" t="s">
        <v>609</v>
      </c>
      <c r="M351" s="2">
        <v>20.79</v>
      </c>
      <c r="N351" s="10" t="s">
        <v>725</v>
      </c>
      <c r="O351" s="10" t="s">
        <v>42</v>
      </c>
      <c r="P351" s="75">
        <v>39997</v>
      </c>
      <c r="Q351" s="10">
        <v>2005</v>
      </c>
      <c r="BI351" s="24"/>
      <c r="BJ351" s="10"/>
      <c r="BK351" s="10"/>
      <c r="BL351" s="36"/>
    </row>
    <row r="352" spans="1:64" ht="15">
      <c r="A352" s="10" t="s">
        <v>551</v>
      </c>
      <c r="B352" t="s">
        <v>39</v>
      </c>
      <c r="C352" s="6" t="s">
        <v>194</v>
      </c>
      <c r="D352" s="2">
        <v>40.84</v>
      </c>
      <c r="E352" s="10" t="s">
        <v>520</v>
      </c>
      <c r="F352" s="10" t="s">
        <v>42</v>
      </c>
      <c r="G352" s="75">
        <v>40040</v>
      </c>
      <c r="H352" s="10">
        <v>1997</v>
      </c>
      <c r="J352" s="10" t="s">
        <v>525</v>
      </c>
      <c r="K352" s="10" t="s">
        <v>12</v>
      </c>
      <c r="L352" s="6">
        <v>800</v>
      </c>
      <c r="M352" s="2" t="s">
        <v>756</v>
      </c>
      <c r="N352" s="10" t="s">
        <v>725</v>
      </c>
      <c r="O352" s="10" t="s">
        <v>42</v>
      </c>
      <c r="P352" s="75">
        <v>39995</v>
      </c>
      <c r="Q352" s="10">
        <v>2005</v>
      </c>
      <c r="BI352" s="23"/>
      <c r="BJ352" s="10"/>
      <c r="BK352" s="10"/>
      <c r="BL352" s="36"/>
    </row>
    <row r="353" spans="1:64" ht="15">
      <c r="A353" s="10" t="s">
        <v>528</v>
      </c>
      <c r="B353" s="10" t="s">
        <v>39</v>
      </c>
      <c r="C353" s="6">
        <v>800</v>
      </c>
      <c r="D353" s="2" t="s">
        <v>529</v>
      </c>
      <c r="E353" s="10" t="s">
        <v>520</v>
      </c>
      <c r="F353" s="10" t="s">
        <v>42</v>
      </c>
      <c r="G353" s="75">
        <v>40040</v>
      </c>
      <c r="H353" s="10">
        <v>1997</v>
      </c>
      <c r="J353" s="10" t="s">
        <v>525</v>
      </c>
      <c r="K353" s="10" t="s">
        <v>12</v>
      </c>
      <c r="L353" s="6">
        <v>1500</v>
      </c>
      <c r="M353" s="2" t="s">
        <v>803</v>
      </c>
      <c r="N353" s="10" t="s">
        <v>725</v>
      </c>
      <c r="O353" s="10" t="s">
        <v>42</v>
      </c>
      <c r="P353" s="75">
        <v>39997</v>
      </c>
      <c r="Q353" s="10">
        <v>2005</v>
      </c>
      <c r="BI353" s="24"/>
      <c r="BJ353" s="10"/>
      <c r="BK353" s="10"/>
      <c r="BL353" s="36"/>
    </row>
    <row r="354" spans="1:64" ht="15">
      <c r="A354" s="10" t="s">
        <v>560</v>
      </c>
      <c r="B354" t="s">
        <v>39</v>
      </c>
      <c r="C354" s="6" t="s">
        <v>9</v>
      </c>
      <c r="D354" s="2" t="s">
        <v>561</v>
      </c>
      <c r="E354" s="10" t="s">
        <v>520</v>
      </c>
      <c r="F354" s="10" t="s">
        <v>42</v>
      </c>
      <c r="G354" s="75">
        <v>40041</v>
      </c>
      <c r="H354" s="10">
        <v>1997</v>
      </c>
      <c r="J354" s="10" t="s">
        <v>617</v>
      </c>
      <c r="K354" s="10" t="s">
        <v>12</v>
      </c>
      <c r="L354" s="6" t="s">
        <v>626</v>
      </c>
      <c r="M354" s="2">
        <v>14.42</v>
      </c>
      <c r="N354" s="10" t="s">
        <v>725</v>
      </c>
      <c r="O354" s="10" t="s">
        <v>42</v>
      </c>
      <c r="P354" s="75">
        <v>39995</v>
      </c>
      <c r="Q354" s="10">
        <v>2005</v>
      </c>
      <c r="BI354" s="24"/>
      <c r="BJ354" s="10"/>
      <c r="BK354" s="10"/>
      <c r="BL354" s="36"/>
    </row>
    <row r="355" spans="1:64" ht="15">
      <c r="A355" s="10" t="s">
        <v>539</v>
      </c>
      <c r="B355" t="s">
        <v>39</v>
      </c>
      <c r="C355" s="6">
        <v>5000</v>
      </c>
      <c r="D355" s="2" t="s">
        <v>540</v>
      </c>
      <c r="E355" s="10" t="s">
        <v>520</v>
      </c>
      <c r="F355" s="10" t="s">
        <v>42</v>
      </c>
      <c r="G355" s="75">
        <v>40040</v>
      </c>
      <c r="H355" s="10">
        <v>1997</v>
      </c>
      <c r="J355" s="10" t="s">
        <v>617</v>
      </c>
      <c r="K355" s="10" t="s">
        <v>12</v>
      </c>
      <c r="L355" s="6" t="s">
        <v>559</v>
      </c>
      <c r="M355" s="3">
        <v>57.2</v>
      </c>
      <c r="N355" s="10" t="s">
        <v>725</v>
      </c>
      <c r="O355" s="10" t="s">
        <v>42</v>
      </c>
      <c r="P355" s="75">
        <v>39996</v>
      </c>
      <c r="Q355" s="10">
        <v>2005</v>
      </c>
      <c r="BI355" s="24"/>
      <c r="BJ355" s="10"/>
      <c r="BK355" s="10"/>
      <c r="BL355" s="36"/>
    </row>
    <row r="356" spans="1:64" ht="15">
      <c r="A356" s="10" t="s">
        <v>539</v>
      </c>
      <c r="B356" t="s">
        <v>39</v>
      </c>
      <c r="C356" s="6">
        <v>10000</v>
      </c>
      <c r="D356" s="2" t="s">
        <v>598</v>
      </c>
      <c r="E356" s="10" t="s">
        <v>520</v>
      </c>
      <c r="F356" s="10" t="s">
        <v>42</v>
      </c>
      <c r="G356" s="75">
        <v>40042</v>
      </c>
      <c r="H356" s="10">
        <v>1997</v>
      </c>
      <c r="J356" s="10" t="s">
        <v>617</v>
      </c>
      <c r="K356" s="10" t="s">
        <v>12</v>
      </c>
      <c r="L356" s="6" t="s">
        <v>27</v>
      </c>
      <c r="M356" s="2">
        <v>4.22</v>
      </c>
      <c r="N356" s="10" t="s">
        <v>725</v>
      </c>
      <c r="O356" s="10" t="s">
        <v>42</v>
      </c>
      <c r="P356" s="75">
        <v>39996</v>
      </c>
      <c r="Q356" s="10">
        <v>2005</v>
      </c>
      <c r="BI356" s="24"/>
      <c r="BJ356" s="10"/>
      <c r="BK356" s="10"/>
      <c r="BL356" s="36"/>
    </row>
    <row r="357" spans="1:64" ht="15">
      <c r="A357" s="10" t="s">
        <v>589</v>
      </c>
      <c r="B357" t="s">
        <v>39</v>
      </c>
      <c r="C357" s="6">
        <v>400</v>
      </c>
      <c r="D357" s="2">
        <v>53.95</v>
      </c>
      <c r="E357" s="10" t="s">
        <v>520</v>
      </c>
      <c r="F357" s="10" t="s">
        <v>42</v>
      </c>
      <c r="G357" s="75">
        <v>40042</v>
      </c>
      <c r="H357" s="10">
        <v>1997</v>
      </c>
      <c r="J357" s="10" t="s">
        <v>617</v>
      </c>
      <c r="K357" s="10" t="s">
        <v>12</v>
      </c>
      <c r="L357" s="6" t="s">
        <v>29</v>
      </c>
      <c r="M357" s="2">
        <v>8.62</v>
      </c>
      <c r="N357" s="10" t="s">
        <v>725</v>
      </c>
      <c r="O357" s="10" t="s">
        <v>42</v>
      </c>
      <c r="P357" s="75">
        <v>39997</v>
      </c>
      <c r="Q357" s="10">
        <v>2005</v>
      </c>
      <c r="BI357" s="24"/>
      <c r="BJ357" s="10"/>
      <c r="BK357" s="10"/>
      <c r="BL357" s="36"/>
    </row>
    <row r="358" spans="1:64" ht="15">
      <c r="A358" s="10" t="s">
        <v>549</v>
      </c>
      <c r="B358" t="s">
        <v>7</v>
      </c>
      <c r="C358" s="6" t="s">
        <v>27</v>
      </c>
      <c r="D358" s="2">
        <v>6.24</v>
      </c>
      <c r="E358" s="10" t="s">
        <v>520</v>
      </c>
      <c r="F358" s="10" t="s">
        <v>42</v>
      </c>
      <c r="G358" s="75">
        <v>40040</v>
      </c>
      <c r="H358" s="10">
        <v>1997</v>
      </c>
      <c r="J358" s="10" t="s">
        <v>730</v>
      </c>
      <c r="K358" s="10" t="s">
        <v>12</v>
      </c>
      <c r="L358" s="6" t="s">
        <v>130</v>
      </c>
      <c r="M358" s="2">
        <v>19.03</v>
      </c>
      <c r="N358" s="10" t="s">
        <v>725</v>
      </c>
      <c r="O358" s="10" t="s">
        <v>42</v>
      </c>
      <c r="P358" s="75">
        <v>39994</v>
      </c>
      <c r="Q358" s="10">
        <v>2005</v>
      </c>
      <c r="BI358" s="24"/>
      <c r="BJ358" s="10"/>
      <c r="BK358" s="10"/>
      <c r="BL358" s="36"/>
    </row>
    <row r="359" spans="1:64" ht="15">
      <c r="A359" s="10" t="s">
        <v>530</v>
      </c>
      <c r="B359" s="10" t="s">
        <v>7</v>
      </c>
      <c r="C359" s="6">
        <v>800</v>
      </c>
      <c r="D359" s="2" t="s">
        <v>531</v>
      </c>
      <c r="E359" s="10" t="s">
        <v>520</v>
      </c>
      <c r="F359" s="10" t="s">
        <v>42</v>
      </c>
      <c r="G359" s="75">
        <v>40040</v>
      </c>
      <c r="H359" s="10">
        <v>1997</v>
      </c>
      <c r="J359" s="10" t="s">
        <v>523</v>
      </c>
      <c r="K359" s="10" t="s">
        <v>18</v>
      </c>
      <c r="L359" s="6" t="s">
        <v>130</v>
      </c>
      <c r="M359" s="2">
        <v>21.56</v>
      </c>
      <c r="N359" s="10" t="s">
        <v>725</v>
      </c>
      <c r="O359" s="10" t="s">
        <v>42</v>
      </c>
      <c r="P359" s="75">
        <v>39994</v>
      </c>
      <c r="Q359" s="10">
        <v>2005</v>
      </c>
      <c r="BI359" s="24"/>
      <c r="BJ359" s="10"/>
      <c r="BK359" s="10"/>
      <c r="BL359" s="36"/>
    </row>
    <row r="360" spans="1:64" ht="15">
      <c r="A360" s="10" t="s">
        <v>584</v>
      </c>
      <c r="B360" t="s">
        <v>7</v>
      </c>
      <c r="C360" s="6" t="s">
        <v>89</v>
      </c>
      <c r="D360" s="2">
        <v>15.48</v>
      </c>
      <c r="E360" s="10" t="s">
        <v>520</v>
      </c>
      <c r="F360" s="10" t="s">
        <v>42</v>
      </c>
      <c r="G360" s="75">
        <v>40041</v>
      </c>
      <c r="H360" s="10">
        <v>1997</v>
      </c>
      <c r="J360" s="10" t="s">
        <v>368</v>
      </c>
      <c r="K360" s="10" t="s">
        <v>18</v>
      </c>
      <c r="L360" s="6" t="s">
        <v>626</v>
      </c>
      <c r="M360" s="2">
        <v>14.91</v>
      </c>
      <c r="N360" s="10" t="s">
        <v>725</v>
      </c>
      <c r="O360" s="10" t="s">
        <v>42</v>
      </c>
      <c r="P360" s="75">
        <v>39995</v>
      </c>
      <c r="Q360" s="10">
        <v>2005</v>
      </c>
      <c r="BI360" s="24"/>
      <c r="BJ360" s="10"/>
      <c r="BK360" s="10"/>
      <c r="BL360" s="36"/>
    </row>
    <row r="361" spans="1:64" ht="15">
      <c r="A361" s="10" t="s">
        <v>541</v>
      </c>
      <c r="B361" t="s">
        <v>7</v>
      </c>
      <c r="C361" s="6">
        <v>5000</v>
      </c>
      <c r="D361" s="2" t="s">
        <v>542</v>
      </c>
      <c r="E361" s="10" t="s">
        <v>520</v>
      </c>
      <c r="F361" s="10" t="s">
        <v>42</v>
      </c>
      <c r="G361" s="75">
        <v>40040</v>
      </c>
      <c r="H361" s="10">
        <v>1997</v>
      </c>
      <c r="J361" s="10" t="s">
        <v>482</v>
      </c>
      <c r="K361" s="10" t="s">
        <v>18</v>
      </c>
      <c r="L361" s="6" t="s">
        <v>757</v>
      </c>
      <c r="M361" s="3">
        <v>25.2</v>
      </c>
      <c r="N361" s="10" t="s">
        <v>725</v>
      </c>
      <c r="O361" s="10" t="s">
        <v>42</v>
      </c>
      <c r="P361" s="75">
        <v>39995</v>
      </c>
      <c r="Q361" s="10">
        <v>2005</v>
      </c>
      <c r="BI361" s="24"/>
      <c r="BJ361" s="10"/>
      <c r="BK361" s="10"/>
      <c r="BL361" s="36"/>
    </row>
    <row r="362" spans="1:64" ht="15">
      <c r="A362" s="10" t="s">
        <v>371</v>
      </c>
      <c r="B362" s="10" t="s">
        <v>7</v>
      </c>
      <c r="C362" s="6">
        <v>200</v>
      </c>
      <c r="D362" s="2">
        <v>23.98</v>
      </c>
      <c r="E362" s="10" t="s">
        <v>520</v>
      </c>
      <c r="F362" s="10" t="s">
        <v>42</v>
      </c>
      <c r="G362" s="75">
        <v>40040</v>
      </c>
      <c r="H362" s="10">
        <v>1997</v>
      </c>
      <c r="J362" s="10" t="s">
        <v>285</v>
      </c>
      <c r="K362" s="10" t="s">
        <v>18</v>
      </c>
      <c r="L362" s="6" t="s">
        <v>225</v>
      </c>
      <c r="M362" s="2">
        <v>10.51</v>
      </c>
      <c r="N362" s="10" t="s">
        <v>725</v>
      </c>
      <c r="O362" s="10" t="s">
        <v>42</v>
      </c>
      <c r="P362" s="75">
        <v>39997</v>
      </c>
      <c r="Q362" s="10">
        <v>2005</v>
      </c>
      <c r="BI362" s="24"/>
      <c r="BJ362" s="10"/>
      <c r="BK362" s="10"/>
      <c r="BL362" s="36"/>
    </row>
    <row r="363" spans="1:64" ht="15">
      <c r="A363" s="10" t="s">
        <v>612</v>
      </c>
      <c r="B363" t="s">
        <v>7</v>
      </c>
      <c r="C363" s="6" t="s">
        <v>227</v>
      </c>
      <c r="D363" s="2">
        <v>55.06</v>
      </c>
      <c r="E363" s="10" t="s">
        <v>520</v>
      </c>
      <c r="F363" s="10" t="s">
        <v>42</v>
      </c>
      <c r="G363" s="75">
        <v>40042</v>
      </c>
      <c r="H363" s="10">
        <v>1997</v>
      </c>
      <c r="J363" s="10" t="s">
        <v>269</v>
      </c>
      <c r="K363" s="10" t="s">
        <v>18</v>
      </c>
      <c r="L363" s="6" t="s">
        <v>23</v>
      </c>
      <c r="M363" s="3">
        <v>1.3</v>
      </c>
      <c r="N363" s="10" t="s">
        <v>725</v>
      </c>
      <c r="O363" s="10" t="s">
        <v>42</v>
      </c>
      <c r="P363" s="75">
        <v>39995</v>
      </c>
      <c r="Q363" s="10">
        <v>2005</v>
      </c>
      <c r="BI363" s="24"/>
      <c r="BJ363" s="10"/>
      <c r="BK363" s="10"/>
      <c r="BL363" s="36"/>
    </row>
    <row r="364" spans="1:64" ht="15">
      <c r="A364" s="10" t="s">
        <v>562</v>
      </c>
      <c r="B364" t="s">
        <v>7</v>
      </c>
      <c r="C364" s="6" t="s">
        <v>9</v>
      </c>
      <c r="D364" s="2" t="s">
        <v>563</v>
      </c>
      <c r="E364" s="10" t="s">
        <v>520</v>
      </c>
      <c r="F364" s="10" t="s">
        <v>42</v>
      </c>
      <c r="G364" s="75">
        <v>40041</v>
      </c>
      <c r="H364" s="10">
        <v>1997</v>
      </c>
      <c r="J364" s="10" t="s">
        <v>930</v>
      </c>
      <c r="K364" s="10" t="s">
        <v>1</v>
      </c>
      <c r="L364" s="6" t="s">
        <v>397</v>
      </c>
      <c r="M364" s="2" t="s">
        <v>735</v>
      </c>
      <c r="N364" s="10" t="s">
        <v>725</v>
      </c>
      <c r="O364" s="10" t="s">
        <v>42</v>
      </c>
      <c r="P364" s="75">
        <v>39994</v>
      </c>
      <c r="Q364" s="10">
        <v>2005</v>
      </c>
      <c r="BI364" s="24"/>
      <c r="BJ364" s="10"/>
      <c r="BK364" s="10"/>
      <c r="BL364" s="36"/>
    </row>
    <row r="365" spans="1:64" ht="15">
      <c r="A365" s="10" t="s">
        <v>590</v>
      </c>
      <c r="B365" t="s">
        <v>7</v>
      </c>
      <c r="C365" s="6">
        <v>400</v>
      </c>
      <c r="D365" s="2">
        <v>53.73</v>
      </c>
      <c r="E365" s="10" t="s">
        <v>520</v>
      </c>
      <c r="F365" s="10" t="s">
        <v>42</v>
      </c>
      <c r="G365" s="75">
        <v>40042</v>
      </c>
      <c r="H365" s="10">
        <v>1997</v>
      </c>
      <c r="J365" s="10" t="s">
        <v>930</v>
      </c>
      <c r="K365" s="10" t="s">
        <v>1</v>
      </c>
      <c r="L365" s="6" t="s">
        <v>226</v>
      </c>
      <c r="M365" s="2">
        <v>21.78</v>
      </c>
      <c r="N365" s="10" t="s">
        <v>725</v>
      </c>
      <c r="O365" s="10" t="s">
        <v>42</v>
      </c>
      <c r="P365" s="75">
        <v>39995</v>
      </c>
      <c r="Q365" s="10">
        <v>2005</v>
      </c>
      <c r="BI365" s="24"/>
      <c r="BJ365" s="10"/>
      <c r="BK365" s="10"/>
      <c r="BL365" s="36"/>
    </row>
    <row r="366" spans="1:64" ht="15">
      <c r="A366" s="10" t="s">
        <v>585</v>
      </c>
      <c r="B366" t="s">
        <v>5</v>
      </c>
      <c r="C366" s="6" t="s">
        <v>89</v>
      </c>
      <c r="D366" s="2">
        <v>51.48</v>
      </c>
      <c r="E366" s="10" t="s">
        <v>520</v>
      </c>
      <c r="F366" s="10" t="s">
        <v>42</v>
      </c>
      <c r="G366" s="75">
        <v>40041</v>
      </c>
      <c r="H366" s="10">
        <v>1997</v>
      </c>
      <c r="J366" s="10" t="s">
        <v>930</v>
      </c>
      <c r="K366" s="10" t="s">
        <v>1</v>
      </c>
      <c r="L366" s="6" t="s">
        <v>34</v>
      </c>
      <c r="M366" s="2">
        <v>23.27</v>
      </c>
      <c r="N366" s="10" t="s">
        <v>725</v>
      </c>
      <c r="O366" s="10" t="s">
        <v>42</v>
      </c>
      <c r="P366" s="75">
        <v>39996</v>
      </c>
      <c r="Q366" s="10">
        <v>2005</v>
      </c>
      <c r="BI366" s="24"/>
      <c r="BJ366" s="10"/>
      <c r="BK366" s="10"/>
      <c r="BL366" s="36"/>
    </row>
    <row r="367" spans="1:64" ht="15">
      <c r="A367" s="10" t="s">
        <v>464</v>
      </c>
      <c r="B367" t="s">
        <v>5</v>
      </c>
      <c r="C367" s="6" t="s">
        <v>40</v>
      </c>
      <c r="D367" s="2">
        <v>17.41</v>
      </c>
      <c r="E367" s="10" t="s">
        <v>520</v>
      </c>
      <c r="F367" s="10" t="s">
        <v>42</v>
      </c>
      <c r="G367" s="75">
        <v>40040</v>
      </c>
      <c r="H367" s="10">
        <v>1997</v>
      </c>
      <c r="J367" s="10" t="s">
        <v>731</v>
      </c>
      <c r="K367" s="10" t="s">
        <v>1</v>
      </c>
      <c r="L367" s="6" t="s">
        <v>130</v>
      </c>
      <c r="M367" s="2">
        <v>23.25</v>
      </c>
      <c r="N367" s="10" t="s">
        <v>725</v>
      </c>
      <c r="O367" s="10" t="s">
        <v>42</v>
      </c>
      <c r="P367" s="75">
        <v>39994</v>
      </c>
      <c r="Q367" s="10">
        <v>2005</v>
      </c>
      <c r="BI367" s="24"/>
      <c r="BJ367" s="10"/>
      <c r="BK367" s="10"/>
      <c r="BL367" s="36"/>
    </row>
    <row r="368" spans="1:64" ht="15">
      <c r="A368" s="10" t="s">
        <v>464</v>
      </c>
      <c r="B368" t="s">
        <v>5</v>
      </c>
      <c r="C368" s="6" t="s">
        <v>557</v>
      </c>
      <c r="D368" s="2">
        <v>63.27</v>
      </c>
      <c r="E368" s="10" t="s">
        <v>520</v>
      </c>
      <c r="F368" s="10" t="s">
        <v>42</v>
      </c>
      <c r="G368" s="75">
        <v>40041</v>
      </c>
      <c r="H368" s="10">
        <v>1997</v>
      </c>
      <c r="J368" s="10" t="s">
        <v>494</v>
      </c>
      <c r="K368" s="10" t="s">
        <v>1</v>
      </c>
      <c r="L368" s="6">
        <v>5000</v>
      </c>
      <c r="M368" s="2" t="s">
        <v>758</v>
      </c>
      <c r="N368" s="10" t="s">
        <v>725</v>
      </c>
      <c r="O368" s="10" t="s">
        <v>42</v>
      </c>
      <c r="P368" s="75">
        <v>39995</v>
      </c>
      <c r="Q368" s="10">
        <v>2005</v>
      </c>
      <c r="BI368" s="24"/>
      <c r="BJ368" s="10"/>
      <c r="BK368" s="10"/>
      <c r="BL368" s="24"/>
    </row>
    <row r="369" spans="1:64" ht="15">
      <c r="A369" s="10" t="s">
        <v>552</v>
      </c>
      <c r="B369" t="s">
        <v>5</v>
      </c>
      <c r="C369" s="6" t="s">
        <v>194</v>
      </c>
      <c r="D369" s="2">
        <v>40.48</v>
      </c>
      <c r="E369" s="10" t="s">
        <v>520</v>
      </c>
      <c r="F369" s="10" t="s">
        <v>42</v>
      </c>
      <c r="G369" s="75">
        <v>40040</v>
      </c>
      <c r="H369" s="10">
        <v>1997</v>
      </c>
      <c r="J369" s="10" t="s">
        <v>494</v>
      </c>
      <c r="K369" s="10" t="s">
        <v>1</v>
      </c>
      <c r="L369" s="6">
        <v>10000</v>
      </c>
      <c r="M369" s="2" t="s">
        <v>785</v>
      </c>
      <c r="N369" s="10" t="s">
        <v>725</v>
      </c>
      <c r="O369" s="10" t="s">
        <v>42</v>
      </c>
      <c r="P369" s="75">
        <v>39996</v>
      </c>
      <c r="Q369" s="10">
        <v>2005</v>
      </c>
      <c r="BI369" s="24"/>
      <c r="BJ369" s="10"/>
      <c r="BK369" s="10"/>
      <c r="BL369" s="24"/>
    </row>
    <row r="370" spans="1:64" ht="15">
      <c r="A370" s="10" t="s">
        <v>613</v>
      </c>
      <c r="B370" t="s">
        <v>5</v>
      </c>
      <c r="C370" s="6" t="s">
        <v>227</v>
      </c>
      <c r="D370" s="2">
        <v>48.06</v>
      </c>
      <c r="E370" s="10" t="s">
        <v>520</v>
      </c>
      <c r="F370" s="10" t="s">
        <v>42</v>
      </c>
      <c r="G370" s="75">
        <v>40042</v>
      </c>
      <c r="H370" s="10">
        <v>1997</v>
      </c>
      <c r="J370" s="10" t="s">
        <v>487</v>
      </c>
      <c r="K370" s="10" t="s">
        <v>1</v>
      </c>
      <c r="L370" s="6">
        <v>1500</v>
      </c>
      <c r="M370" s="2" t="s">
        <v>804</v>
      </c>
      <c r="N370" s="10" t="s">
        <v>725</v>
      </c>
      <c r="O370" s="10" t="s">
        <v>42</v>
      </c>
      <c r="P370" s="75">
        <v>39997</v>
      </c>
      <c r="Q370" s="10">
        <v>2005</v>
      </c>
      <c r="BI370" s="24"/>
      <c r="BJ370" s="10"/>
      <c r="BK370" s="10"/>
      <c r="BL370" s="24"/>
    </row>
    <row r="371" spans="1:64" ht="15">
      <c r="A371" s="10" t="s">
        <v>532</v>
      </c>
      <c r="B371" s="10" t="s">
        <v>5</v>
      </c>
      <c r="C371" s="6">
        <v>800</v>
      </c>
      <c r="D371" s="2" t="s">
        <v>533</v>
      </c>
      <c r="E371" s="10" t="s">
        <v>520</v>
      </c>
      <c r="F371" s="10" t="s">
        <v>42</v>
      </c>
      <c r="G371" s="75">
        <v>40040</v>
      </c>
      <c r="H371" s="10">
        <v>1997</v>
      </c>
      <c r="J371" s="10" t="s">
        <v>59</v>
      </c>
      <c r="K371" s="10" t="s">
        <v>1</v>
      </c>
      <c r="L371" s="6" t="s">
        <v>786</v>
      </c>
      <c r="M371" s="2">
        <v>54.75</v>
      </c>
      <c r="N371" s="10" t="s">
        <v>725</v>
      </c>
      <c r="O371" s="10" t="s">
        <v>42</v>
      </c>
      <c r="P371" s="75">
        <v>39996</v>
      </c>
      <c r="Q371" s="10">
        <v>2005</v>
      </c>
      <c r="BI371" s="24"/>
      <c r="BJ371" s="10"/>
      <c r="BK371" s="10"/>
      <c r="BL371" s="24"/>
    </row>
    <row r="372" spans="1:64" ht="15">
      <c r="A372" s="10" t="s">
        <v>577</v>
      </c>
      <c r="B372" t="s">
        <v>5</v>
      </c>
      <c r="C372" s="6" t="s">
        <v>112</v>
      </c>
      <c r="D372" s="2" t="s">
        <v>578</v>
      </c>
      <c r="E372" s="10" t="s">
        <v>520</v>
      </c>
      <c r="F372" s="10" t="s">
        <v>42</v>
      </c>
      <c r="G372" s="75">
        <v>40041</v>
      </c>
      <c r="H372" s="10">
        <v>1997</v>
      </c>
      <c r="J372" s="10" t="s">
        <v>59</v>
      </c>
      <c r="K372" s="10" t="s">
        <v>1</v>
      </c>
      <c r="L372" s="6">
        <v>400</v>
      </c>
      <c r="M372" s="2">
        <v>70.88</v>
      </c>
      <c r="N372" s="10" t="s">
        <v>725</v>
      </c>
      <c r="O372" s="10" t="s">
        <v>42</v>
      </c>
      <c r="P372" s="75">
        <v>39997</v>
      </c>
      <c r="Q372" s="10">
        <v>2005</v>
      </c>
      <c r="BI372" s="24"/>
      <c r="BJ372" s="10"/>
      <c r="BK372" s="10"/>
      <c r="BL372" s="24"/>
    </row>
    <row r="373" spans="1:64" ht="15">
      <c r="A373" s="10" t="s">
        <v>327</v>
      </c>
      <c r="B373" s="10" t="s">
        <v>5</v>
      </c>
      <c r="C373" s="6">
        <v>200</v>
      </c>
      <c r="D373" s="2">
        <v>25.33</v>
      </c>
      <c r="E373" s="10" t="s">
        <v>520</v>
      </c>
      <c r="F373" s="10" t="s">
        <v>42</v>
      </c>
      <c r="G373" s="75">
        <v>40040</v>
      </c>
      <c r="H373" s="10">
        <v>1997</v>
      </c>
      <c r="J373" s="10" t="s">
        <v>80</v>
      </c>
      <c r="K373" s="10" t="s">
        <v>25</v>
      </c>
      <c r="L373" s="6" t="s">
        <v>786</v>
      </c>
      <c r="M373" s="2" t="s">
        <v>787</v>
      </c>
      <c r="N373" s="10" t="s">
        <v>725</v>
      </c>
      <c r="O373" s="10" t="s">
        <v>42</v>
      </c>
      <c r="P373" s="75">
        <v>39996</v>
      </c>
      <c r="Q373" s="10">
        <v>2005</v>
      </c>
      <c r="BI373" s="24"/>
      <c r="BJ373" s="10"/>
      <c r="BK373" s="10"/>
      <c r="BL373" s="24"/>
    </row>
    <row r="374" spans="1:64" ht="15">
      <c r="A374" s="10" t="s">
        <v>327</v>
      </c>
      <c r="B374" t="s">
        <v>5</v>
      </c>
      <c r="C374" s="6">
        <v>100</v>
      </c>
      <c r="D374" s="2">
        <v>12.45</v>
      </c>
      <c r="E374" s="10" t="s">
        <v>520</v>
      </c>
      <c r="F374" s="10" t="s">
        <v>42</v>
      </c>
      <c r="G374" s="75">
        <v>40041</v>
      </c>
      <c r="H374" s="10">
        <v>1997</v>
      </c>
      <c r="J374" s="10" t="s">
        <v>80</v>
      </c>
      <c r="K374" s="10" t="s">
        <v>25</v>
      </c>
      <c r="L374" s="6" t="s">
        <v>27</v>
      </c>
      <c r="M374" s="2">
        <v>2.81</v>
      </c>
      <c r="N374" s="10" t="s">
        <v>725</v>
      </c>
      <c r="O374" s="10" t="s">
        <v>42</v>
      </c>
      <c r="P374" s="75">
        <v>39996</v>
      </c>
      <c r="Q374" s="10">
        <v>2005</v>
      </c>
      <c r="BI374" s="24"/>
      <c r="BJ374" s="10"/>
      <c r="BK374" s="10"/>
      <c r="BL374" s="24"/>
    </row>
    <row r="375" spans="1:64" ht="15">
      <c r="A375" s="10" t="s">
        <v>327</v>
      </c>
      <c r="B375" t="s">
        <v>5</v>
      </c>
      <c r="C375" s="6">
        <v>400</v>
      </c>
      <c r="D375" s="2">
        <v>55.95</v>
      </c>
      <c r="E375" s="10" t="s">
        <v>520</v>
      </c>
      <c r="F375" s="10" t="s">
        <v>42</v>
      </c>
      <c r="G375" s="75">
        <v>40042</v>
      </c>
      <c r="H375" s="10">
        <v>1997</v>
      </c>
      <c r="J375" s="10" t="s">
        <v>80</v>
      </c>
      <c r="K375" s="10" t="s">
        <v>25</v>
      </c>
      <c r="L375" s="6" t="s">
        <v>29</v>
      </c>
      <c r="M375" s="2">
        <v>5.99</v>
      </c>
      <c r="N375" s="10" t="s">
        <v>725</v>
      </c>
      <c r="O375" s="10" t="s">
        <v>42</v>
      </c>
      <c r="P375" s="75">
        <v>39997</v>
      </c>
      <c r="Q375" s="10">
        <v>2005</v>
      </c>
      <c r="BI375" s="24"/>
      <c r="BJ375" s="10"/>
      <c r="BK375" s="10"/>
      <c r="BL375" s="24"/>
    </row>
    <row r="376" spans="1:64" ht="15">
      <c r="A376" s="10" t="s">
        <v>599</v>
      </c>
      <c r="B376" t="s">
        <v>5</v>
      </c>
      <c r="C376" s="6">
        <v>10000</v>
      </c>
      <c r="D376" s="2" t="s">
        <v>600</v>
      </c>
      <c r="E376" s="10" t="s">
        <v>520</v>
      </c>
      <c r="F376" s="10" t="s">
        <v>42</v>
      </c>
      <c r="G376" s="75">
        <v>40042</v>
      </c>
      <c r="H376" s="10">
        <v>1997</v>
      </c>
      <c r="J376" s="10" t="s">
        <v>788</v>
      </c>
      <c r="K376" s="10" t="s">
        <v>25</v>
      </c>
      <c r="L376" s="6" t="s">
        <v>225</v>
      </c>
      <c r="M376" s="2">
        <v>6.35</v>
      </c>
      <c r="N376" s="10" t="s">
        <v>725</v>
      </c>
      <c r="O376" s="10" t="s">
        <v>42</v>
      </c>
      <c r="P376" s="75">
        <v>39997</v>
      </c>
      <c r="Q376" s="10">
        <v>2005</v>
      </c>
      <c r="BI376" s="24"/>
      <c r="BJ376" s="10"/>
      <c r="BK376" s="10"/>
      <c r="BL376" s="24"/>
    </row>
    <row r="377" spans="1:64" ht="15">
      <c r="A377" s="10" t="s">
        <v>331</v>
      </c>
      <c r="B377" t="s">
        <v>5</v>
      </c>
      <c r="C377" s="6" t="s">
        <v>581</v>
      </c>
      <c r="D377" s="2">
        <v>13.23</v>
      </c>
      <c r="E377" s="10" t="s">
        <v>520</v>
      </c>
      <c r="F377" s="10" t="s">
        <v>42</v>
      </c>
      <c r="G377" s="75">
        <v>40041</v>
      </c>
      <c r="H377" s="10">
        <v>1997</v>
      </c>
      <c r="J377" s="15" t="s">
        <v>788</v>
      </c>
      <c r="K377" s="15" t="s">
        <v>114</v>
      </c>
      <c r="L377" s="8" t="s">
        <v>34</v>
      </c>
      <c r="M377" s="9">
        <v>14.18</v>
      </c>
      <c r="N377" s="15" t="s">
        <v>725</v>
      </c>
      <c r="O377" s="15" t="s">
        <v>42</v>
      </c>
      <c r="P377" s="76">
        <v>39996</v>
      </c>
      <c r="Q377" s="15">
        <v>2005</v>
      </c>
      <c r="BI377" s="24"/>
      <c r="BJ377" s="10"/>
      <c r="BK377" s="10"/>
      <c r="BL377" s="24"/>
    </row>
    <row r="378" spans="1:64" ht="15">
      <c r="A378" s="10" t="s">
        <v>324</v>
      </c>
      <c r="B378" t="s">
        <v>5</v>
      </c>
      <c r="C378" s="6">
        <v>5000</v>
      </c>
      <c r="D378" s="2" t="s">
        <v>543</v>
      </c>
      <c r="E378" s="10" t="s">
        <v>520</v>
      </c>
      <c r="F378" s="10" t="s">
        <v>42</v>
      </c>
      <c r="G378" s="75">
        <v>40040</v>
      </c>
      <c r="H378" s="10">
        <v>1997</v>
      </c>
      <c r="J378" s="16" t="s">
        <v>678</v>
      </c>
      <c r="K378" s="16" t="s">
        <v>5</v>
      </c>
      <c r="L378" s="17" t="s">
        <v>397</v>
      </c>
      <c r="M378" s="18" t="s">
        <v>825</v>
      </c>
      <c r="N378" s="16" t="s">
        <v>352</v>
      </c>
      <c r="O378" s="16" t="s">
        <v>137</v>
      </c>
      <c r="P378" s="77">
        <v>40065</v>
      </c>
      <c r="Q378" s="16">
        <v>2006</v>
      </c>
      <c r="BI378" s="24"/>
      <c r="BJ378" s="10"/>
      <c r="BK378" s="10"/>
      <c r="BL378" s="24"/>
    </row>
    <row r="379" spans="1:64" ht="15">
      <c r="A379" s="10" t="s">
        <v>532</v>
      </c>
      <c r="B379" t="s">
        <v>564</v>
      </c>
      <c r="C379" s="6" t="s">
        <v>9</v>
      </c>
      <c r="D379" s="2" t="s">
        <v>565</v>
      </c>
      <c r="E379" s="10" t="s">
        <v>520</v>
      </c>
      <c r="F379" s="10" t="s">
        <v>42</v>
      </c>
      <c r="G379" s="75">
        <v>40041</v>
      </c>
      <c r="H379" s="10">
        <v>1997</v>
      </c>
      <c r="J379" s="10" t="s">
        <v>826</v>
      </c>
      <c r="K379" s="10" t="s">
        <v>39</v>
      </c>
      <c r="L379" s="6" t="s">
        <v>112</v>
      </c>
      <c r="M379" s="2">
        <v>54.23</v>
      </c>
      <c r="N379" s="10" t="s">
        <v>827</v>
      </c>
      <c r="O379" s="10" t="s">
        <v>126</v>
      </c>
      <c r="P379" s="6" t="s">
        <v>828</v>
      </c>
      <c r="Q379" s="10">
        <v>2007</v>
      </c>
      <c r="BI379" s="24"/>
      <c r="BJ379" s="10"/>
      <c r="BK379" s="10"/>
      <c r="BL379" s="24"/>
    </row>
    <row r="380" spans="1:64" ht="15">
      <c r="A380" s="10" t="s">
        <v>601</v>
      </c>
      <c r="B380" t="s">
        <v>12</v>
      </c>
      <c r="C380" s="6">
        <v>10000</v>
      </c>
      <c r="D380" s="2" t="s">
        <v>602</v>
      </c>
      <c r="E380" s="10" t="s">
        <v>520</v>
      </c>
      <c r="F380" s="10" t="s">
        <v>42</v>
      </c>
      <c r="G380" s="75">
        <v>40042</v>
      </c>
      <c r="H380" s="10">
        <v>1997</v>
      </c>
      <c r="J380" s="10" t="s">
        <v>826</v>
      </c>
      <c r="K380" s="10" t="s">
        <v>39</v>
      </c>
      <c r="L380" s="6" t="s">
        <v>746</v>
      </c>
      <c r="M380" s="2" t="s">
        <v>829</v>
      </c>
      <c r="N380" s="10" t="s">
        <v>827</v>
      </c>
      <c r="O380" s="10" t="s">
        <v>126</v>
      </c>
      <c r="P380" s="6" t="s">
        <v>828</v>
      </c>
      <c r="Q380" s="10">
        <v>2007</v>
      </c>
      <c r="BI380" s="24"/>
      <c r="BJ380" s="10"/>
      <c r="BK380" s="10"/>
      <c r="BL380" s="24"/>
    </row>
    <row r="381" spans="1:64" ht="15">
      <c r="A381" s="10" t="s">
        <v>553</v>
      </c>
      <c r="B381" t="s">
        <v>12</v>
      </c>
      <c r="C381" s="6" t="s">
        <v>229</v>
      </c>
      <c r="D381" s="2">
        <v>43.52</v>
      </c>
      <c r="E381" s="10" t="s">
        <v>520</v>
      </c>
      <c r="F381" s="10" t="s">
        <v>42</v>
      </c>
      <c r="G381" s="75">
        <v>40040</v>
      </c>
      <c r="H381" s="10">
        <v>1997</v>
      </c>
      <c r="J381" s="10" t="s">
        <v>826</v>
      </c>
      <c r="K381" s="10" t="s">
        <v>39</v>
      </c>
      <c r="L381" s="6">
        <v>800</v>
      </c>
      <c r="M381" s="2" t="s">
        <v>830</v>
      </c>
      <c r="N381" s="10" t="s">
        <v>827</v>
      </c>
      <c r="O381" s="10" t="s">
        <v>126</v>
      </c>
      <c r="P381" s="6" t="s">
        <v>828</v>
      </c>
      <c r="Q381" s="10">
        <v>2007</v>
      </c>
      <c r="BI381" s="24"/>
      <c r="BJ381" s="10"/>
      <c r="BK381" s="10"/>
      <c r="BL381" s="24"/>
    </row>
    <row r="382" spans="1:64" ht="15">
      <c r="A382" s="10" t="s">
        <v>553</v>
      </c>
      <c r="B382" t="s">
        <v>12</v>
      </c>
      <c r="C382" s="6" t="s">
        <v>582</v>
      </c>
      <c r="D382" s="2">
        <v>13.33</v>
      </c>
      <c r="E382" s="10" t="s">
        <v>520</v>
      </c>
      <c r="F382" s="10" t="s">
        <v>42</v>
      </c>
      <c r="G382" s="75">
        <v>40041</v>
      </c>
      <c r="H382" s="10">
        <v>1997</v>
      </c>
      <c r="J382" s="10" t="s">
        <v>826</v>
      </c>
      <c r="K382" s="10" t="s">
        <v>39</v>
      </c>
      <c r="L382" s="6" t="s">
        <v>31</v>
      </c>
      <c r="M382" s="2">
        <v>6.07</v>
      </c>
      <c r="N382" s="10" t="s">
        <v>827</v>
      </c>
      <c r="O382" s="10" t="s">
        <v>126</v>
      </c>
      <c r="P382" s="6" t="s">
        <v>828</v>
      </c>
      <c r="Q382" s="10">
        <v>2007</v>
      </c>
      <c r="BI382" s="23"/>
      <c r="BJ382" s="10"/>
      <c r="BK382" s="10"/>
      <c r="BL382" s="24"/>
    </row>
    <row r="383" spans="1:64" ht="15">
      <c r="A383" s="10" t="s">
        <v>193</v>
      </c>
      <c r="B383" s="6" t="s">
        <v>12</v>
      </c>
      <c r="C383" s="6" t="s">
        <v>586</v>
      </c>
      <c r="D383" s="2">
        <v>45.38</v>
      </c>
      <c r="E383" s="10" t="s">
        <v>520</v>
      </c>
      <c r="F383" s="10" t="s">
        <v>42</v>
      </c>
      <c r="G383" s="75">
        <v>40041</v>
      </c>
      <c r="H383" s="10">
        <v>1997</v>
      </c>
      <c r="J383" s="10" t="s">
        <v>721</v>
      </c>
      <c r="K383" s="10" t="s">
        <v>7</v>
      </c>
      <c r="L383" s="6" t="s">
        <v>112</v>
      </c>
      <c r="M383" s="2" t="s">
        <v>831</v>
      </c>
      <c r="N383" s="10" t="s">
        <v>827</v>
      </c>
      <c r="O383" s="10" t="s">
        <v>126</v>
      </c>
      <c r="P383" s="6" t="s">
        <v>828</v>
      </c>
      <c r="Q383" s="10">
        <v>2007</v>
      </c>
      <c r="BI383" s="24"/>
      <c r="BJ383" s="10"/>
      <c r="BK383" s="10"/>
      <c r="BL383" s="24"/>
    </row>
    <row r="384" spans="1:64" ht="15">
      <c r="A384" s="10" t="s">
        <v>449</v>
      </c>
      <c r="B384" t="s">
        <v>12</v>
      </c>
      <c r="C384" s="6" t="s">
        <v>27</v>
      </c>
      <c r="D384" s="2">
        <v>6.63</v>
      </c>
      <c r="E384" s="10" t="s">
        <v>520</v>
      </c>
      <c r="F384" s="10" t="s">
        <v>42</v>
      </c>
      <c r="G384" s="75">
        <v>40040</v>
      </c>
      <c r="H384" s="10">
        <v>1997</v>
      </c>
      <c r="J384" s="10" t="s">
        <v>721</v>
      </c>
      <c r="K384" s="10" t="s">
        <v>7</v>
      </c>
      <c r="L384" s="6" t="s">
        <v>746</v>
      </c>
      <c r="M384" s="2" t="s">
        <v>832</v>
      </c>
      <c r="N384" s="10" t="s">
        <v>827</v>
      </c>
      <c r="O384" s="10" t="s">
        <v>126</v>
      </c>
      <c r="P384" s="6" t="s">
        <v>828</v>
      </c>
      <c r="Q384" s="10">
        <v>2007</v>
      </c>
      <c r="BI384" s="24"/>
      <c r="BJ384" s="10"/>
      <c r="BK384" s="10"/>
      <c r="BL384" s="24"/>
    </row>
    <row r="385" spans="1:64" ht="15">
      <c r="A385" s="10" t="s">
        <v>449</v>
      </c>
      <c r="B385" t="s">
        <v>12</v>
      </c>
      <c r="C385" s="6" t="s">
        <v>558</v>
      </c>
      <c r="D385" s="2">
        <v>42.97</v>
      </c>
      <c r="E385" s="10" t="s">
        <v>520</v>
      </c>
      <c r="F385" s="10" t="s">
        <v>42</v>
      </c>
      <c r="G385" s="75">
        <v>40041</v>
      </c>
      <c r="H385" s="10">
        <v>1997</v>
      </c>
      <c r="J385" s="10" t="s">
        <v>751</v>
      </c>
      <c r="K385" s="10" t="s">
        <v>7</v>
      </c>
      <c r="L385" s="6" t="s">
        <v>29</v>
      </c>
      <c r="M385" s="2">
        <v>9.49</v>
      </c>
      <c r="N385" s="10" t="s">
        <v>827</v>
      </c>
      <c r="O385" s="10" t="s">
        <v>126</v>
      </c>
      <c r="P385" s="6" t="s">
        <v>828</v>
      </c>
      <c r="Q385" s="10">
        <v>2007</v>
      </c>
      <c r="BI385" s="24"/>
      <c r="BJ385" s="10"/>
      <c r="BK385" s="10"/>
      <c r="BL385" s="24"/>
    </row>
    <row r="386" spans="1:64" ht="15">
      <c r="A386" s="10" t="s">
        <v>372</v>
      </c>
      <c r="B386" s="10" t="s">
        <v>12</v>
      </c>
      <c r="C386" s="6">
        <v>800</v>
      </c>
      <c r="D386" s="2" t="s">
        <v>534</v>
      </c>
      <c r="E386" s="10" t="s">
        <v>520</v>
      </c>
      <c r="F386" s="10" t="s">
        <v>42</v>
      </c>
      <c r="G386" s="75">
        <v>40040</v>
      </c>
      <c r="H386" s="10">
        <v>1997</v>
      </c>
      <c r="J386" s="10" t="s">
        <v>751</v>
      </c>
      <c r="K386" s="10" t="s">
        <v>7</v>
      </c>
      <c r="L386" s="6" t="s">
        <v>23</v>
      </c>
      <c r="M386" s="2">
        <v>1.53</v>
      </c>
      <c r="N386" s="10" t="s">
        <v>827</v>
      </c>
      <c r="O386" s="10" t="s">
        <v>126</v>
      </c>
      <c r="P386" s="6" t="s">
        <v>828</v>
      </c>
      <c r="Q386" s="10">
        <v>2007</v>
      </c>
      <c r="BI386" s="24"/>
      <c r="BJ386" s="10"/>
      <c r="BK386" s="10"/>
      <c r="BL386" s="24"/>
    </row>
    <row r="387" spans="1:64" ht="15">
      <c r="A387" s="10" t="s">
        <v>333</v>
      </c>
      <c r="B387" t="s">
        <v>12</v>
      </c>
      <c r="C387" s="6">
        <v>5000</v>
      </c>
      <c r="D387" s="2" t="s">
        <v>544</v>
      </c>
      <c r="E387" s="10" t="s">
        <v>520</v>
      </c>
      <c r="F387" s="10" t="s">
        <v>42</v>
      </c>
      <c r="G387" s="75">
        <v>40040</v>
      </c>
      <c r="H387" s="10">
        <v>1997</v>
      </c>
      <c r="J387" s="10" t="s">
        <v>678</v>
      </c>
      <c r="K387" s="10" t="s">
        <v>5</v>
      </c>
      <c r="L387" s="6" t="s">
        <v>34</v>
      </c>
      <c r="M387" s="2">
        <v>29.73</v>
      </c>
      <c r="N387" s="10" t="s">
        <v>827</v>
      </c>
      <c r="O387" s="10" t="s">
        <v>126</v>
      </c>
      <c r="P387" s="6" t="s">
        <v>828</v>
      </c>
      <c r="Q387" s="10">
        <v>2007</v>
      </c>
      <c r="BI387" s="24"/>
      <c r="BJ387" s="10"/>
      <c r="BK387" s="10"/>
      <c r="BL387" s="24"/>
    </row>
    <row r="388" spans="1:64" ht="15">
      <c r="A388" s="10" t="s">
        <v>333</v>
      </c>
      <c r="B388" t="s">
        <v>12</v>
      </c>
      <c r="C388" s="6">
        <v>1500</v>
      </c>
      <c r="D388" s="2" t="s">
        <v>591</v>
      </c>
      <c r="E388" s="10" t="s">
        <v>520</v>
      </c>
      <c r="F388" s="10" t="s">
        <v>42</v>
      </c>
      <c r="G388" s="75">
        <v>40042</v>
      </c>
      <c r="H388" s="10">
        <v>1997</v>
      </c>
      <c r="J388" s="10" t="s">
        <v>678</v>
      </c>
      <c r="K388" s="10" t="s">
        <v>5</v>
      </c>
      <c r="L388" s="6" t="s">
        <v>319</v>
      </c>
      <c r="M388" s="2">
        <v>29.56</v>
      </c>
      <c r="N388" s="10" t="s">
        <v>827</v>
      </c>
      <c r="O388" s="10" t="s">
        <v>126</v>
      </c>
      <c r="P388" s="6" t="s">
        <v>828</v>
      </c>
      <c r="Q388" s="10">
        <v>2007</v>
      </c>
      <c r="BI388" s="24"/>
      <c r="BJ388" s="10"/>
      <c r="BK388" s="10"/>
      <c r="BL388" s="24"/>
    </row>
    <row r="389" spans="1:64" ht="15">
      <c r="A389" s="10" t="s">
        <v>370</v>
      </c>
      <c r="B389" s="10" t="s">
        <v>12</v>
      </c>
      <c r="C389" s="6">
        <v>200</v>
      </c>
      <c r="D389" s="2">
        <v>25.49</v>
      </c>
      <c r="E389" s="10" t="s">
        <v>520</v>
      </c>
      <c r="F389" s="10" t="s">
        <v>42</v>
      </c>
      <c r="G389" s="75">
        <v>40040</v>
      </c>
      <c r="H389" s="10">
        <v>1997</v>
      </c>
      <c r="J389" s="10" t="s">
        <v>678</v>
      </c>
      <c r="K389" s="10" t="s">
        <v>5</v>
      </c>
      <c r="L389" s="6" t="s">
        <v>665</v>
      </c>
      <c r="M389" s="2">
        <v>9.71</v>
      </c>
      <c r="N389" s="10" t="s">
        <v>827</v>
      </c>
      <c r="O389" s="10" t="s">
        <v>126</v>
      </c>
      <c r="P389" s="6" t="s">
        <v>828</v>
      </c>
      <c r="Q389" s="10">
        <v>2007</v>
      </c>
      <c r="BI389" s="24"/>
      <c r="BJ389" s="10"/>
      <c r="BK389" s="10"/>
      <c r="BL389" s="24"/>
    </row>
    <row r="390" spans="1:64" ht="15">
      <c r="A390" s="10" t="s">
        <v>195</v>
      </c>
      <c r="B390" t="s">
        <v>12</v>
      </c>
      <c r="C390" s="6" t="s">
        <v>227</v>
      </c>
      <c r="D390" s="2">
        <v>49.64</v>
      </c>
      <c r="E390" s="10" t="s">
        <v>520</v>
      </c>
      <c r="F390" s="10" t="s">
        <v>42</v>
      </c>
      <c r="G390" s="75">
        <v>40042</v>
      </c>
      <c r="H390" s="10">
        <v>1997</v>
      </c>
      <c r="J390" s="10" t="s">
        <v>525</v>
      </c>
      <c r="K390" s="10" t="s">
        <v>12</v>
      </c>
      <c r="L390" s="6">
        <v>1500</v>
      </c>
      <c r="M390" s="2" t="s">
        <v>833</v>
      </c>
      <c r="N390" s="10" t="s">
        <v>827</v>
      </c>
      <c r="O390" s="10" t="s">
        <v>126</v>
      </c>
      <c r="P390" s="6" t="s">
        <v>828</v>
      </c>
      <c r="Q390" s="10">
        <v>2007</v>
      </c>
      <c r="BI390" s="24"/>
      <c r="BJ390" s="10"/>
      <c r="BK390" s="10"/>
      <c r="BL390" s="24"/>
    </row>
    <row r="391" spans="1:64" ht="15">
      <c r="A391" s="10" t="s">
        <v>607</v>
      </c>
      <c r="B391" t="s">
        <v>18</v>
      </c>
      <c r="C391" s="6" t="s">
        <v>29</v>
      </c>
      <c r="D391" s="2">
        <v>9.82</v>
      </c>
      <c r="E391" s="10" t="s">
        <v>520</v>
      </c>
      <c r="F391" s="10" t="s">
        <v>42</v>
      </c>
      <c r="G391" s="75">
        <v>40042</v>
      </c>
      <c r="H391" s="10">
        <v>1997</v>
      </c>
      <c r="J391" s="10" t="s">
        <v>525</v>
      </c>
      <c r="K391" s="10" t="s">
        <v>12</v>
      </c>
      <c r="L391" s="6">
        <v>800</v>
      </c>
      <c r="M391" s="2" t="s">
        <v>834</v>
      </c>
      <c r="N391" s="10" t="s">
        <v>827</v>
      </c>
      <c r="O391" s="10" t="s">
        <v>126</v>
      </c>
      <c r="P391" s="6" t="s">
        <v>828</v>
      </c>
      <c r="Q391" s="10">
        <v>2007</v>
      </c>
      <c r="S391" s="10"/>
      <c r="T391" s="10"/>
      <c r="U391" s="6"/>
      <c r="BI391" s="24"/>
      <c r="BJ391" s="10"/>
      <c r="BK391" s="10"/>
      <c r="BL391" s="24"/>
    </row>
    <row r="392" spans="1:64" ht="15">
      <c r="A392" s="10" t="s">
        <v>511</v>
      </c>
      <c r="B392" t="s">
        <v>18</v>
      </c>
      <c r="C392" s="6">
        <v>5000</v>
      </c>
      <c r="D392" s="2" t="s">
        <v>545</v>
      </c>
      <c r="E392" s="10" t="s">
        <v>520</v>
      </c>
      <c r="F392" s="10" t="s">
        <v>42</v>
      </c>
      <c r="G392" s="75">
        <v>40040</v>
      </c>
      <c r="H392" s="10">
        <v>1997</v>
      </c>
      <c r="J392" s="10" t="s">
        <v>835</v>
      </c>
      <c r="K392" s="10" t="s">
        <v>12</v>
      </c>
      <c r="L392" s="6" t="s">
        <v>34</v>
      </c>
      <c r="M392" s="2">
        <v>36.61</v>
      </c>
      <c r="N392" s="10" t="s">
        <v>827</v>
      </c>
      <c r="O392" s="10" t="s">
        <v>126</v>
      </c>
      <c r="P392" s="6" t="s">
        <v>828</v>
      </c>
      <c r="Q392" s="10">
        <v>2007</v>
      </c>
      <c r="S392" s="10"/>
      <c r="T392" s="10"/>
      <c r="U392" s="6"/>
      <c r="BI392" s="24"/>
      <c r="BJ392" s="10"/>
      <c r="BK392" s="10"/>
      <c r="BL392" s="24"/>
    </row>
    <row r="393" spans="1:64" ht="15">
      <c r="A393" s="10" t="s">
        <v>511</v>
      </c>
      <c r="B393" t="s">
        <v>18</v>
      </c>
      <c r="C393" s="6">
        <v>1500</v>
      </c>
      <c r="D393" s="2" t="s">
        <v>592</v>
      </c>
      <c r="E393" s="10" t="s">
        <v>520</v>
      </c>
      <c r="F393" s="10" t="s">
        <v>42</v>
      </c>
      <c r="G393" s="75">
        <v>40042</v>
      </c>
      <c r="H393" s="10">
        <v>1997</v>
      </c>
      <c r="J393" s="10" t="s">
        <v>835</v>
      </c>
      <c r="K393" s="10" t="s">
        <v>12</v>
      </c>
      <c r="L393" s="6" t="s">
        <v>31</v>
      </c>
      <c r="M393" s="3">
        <v>11.3</v>
      </c>
      <c r="N393" s="10" t="s">
        <v>827</v>
      </c>
      <c r="O393" s="10" t="s">
        <v>126</v>
      </c>
      <c r="P393" s="6" t="s">
        <v>828</v>
      </c>
      <c r="Q393" s="10">
        <v>2007</v>
      </c>
      <c r="S393" s="10"/>
      <c r="T393" s="10"/>
      <c r="U393" s="6"/>
      <c r="BI393" s="24"/>
      <c r="BJ393" s="10"/>
      <c r="BK393" s="10"/>
      <c r="BL393" s="24"/>
    </row>
    <row r="394" spans="1:64" ht="15">
      <c r="A394" s="10" t="s">
        <v>535</v>
      </c>
      <c r="B394" t="s">
        <v>18</v>
      </c>
      <c r="C394" s="6">
        <v>800</v>
      </c>
      <c r="D394" s="2" t="s">
        <v>536</v>
      </c>
      <c r="E394" s="10" t="s">
        <v>520</v>
      </c>
      <c r="F394" s="10" t="s">
        <v>42</v>
      </c>
      <c r="G394" s="75">
        <v>40040</v>
      </c>
      <c r="H394" s="10">
        <v>1997</v>
      </c>
      <c r="J394" s="10" t="s">
        <v>835</v>
      </c>
      <c r="K394" s="10" t="s">
        <v>12</v>
      </c>
      <c r="L394" s="6" t="s">
        <v>665</v>
      </c>
      <c r="M394" s="2">
        <v>13.09</v>
      </c>
      <c r="N394" s="10" t="s">
        <v>827</v>
      </c>
      <c r="O394" s="10" t="s">
        <v>126</v>
      </c>
      <c r="P394" s="6" t="s">
        <v>828</v>
      </c>
      <c r="Q394" s="10">
        <v>2007</v>
      </c>
      <c r="S394" s="10"/>
      <c r="T394" s="10"/>
      <c r="U394" s="6"/>
      <c r="BI394" s="24"/>
      <c r="BJ394" s="10"/>
      <c r="BK394" s="10"/>
      <c r="BL394" s="24"/>
    </row>
    <row r="395" spans="1:64" ht="15">
      <c r="A395" s="10" t="s">
        <v>6</v>
      </c>
      <c r="B395" t="s">
        <v>18</v>
      </c>
      <c r="C395" s="6" t="s">
        <v>9</v>
      </c>
      <c r="D395" s="2" t="s">
        <v>566</v>
      </c>
      <c r="E395" s="10" t="s">
        <v>520</v>
      </c>
      <c r="F395" s="10" t="s">
        <v>42</v>
      </c>
      <c r="G395" s="75">
        <v>40041</v>
      </c>
      <c r="H395" s="10">
        <v>1997</v>
      </c>
      <c r="J395" s="10" t="s">
        <v>368</v>
      </c>
      <c r="K395" s="10" t="s">
        <v>18</v>
      </c>
      <c r="L395" s="6">
        <v>100</v>
      </c>
      <c r="M395" s="2">
        <v>16.12</v>
      </c>
      <c r="N395" s="10" t="s">
        <v>827</v>
      </c>
      <c r="O395" s="10" t="s">
        <v>126</v>
      </c>
      <c r="P395" s="6" t="s">
        <v>828</v>
      </c>
      <c r="Q395" s="10">
        <v>2007</v>
      </c>
      <c r="S395" s="10"/>
      <c r="T395" s="10"/>
      <c r="U395" s="6"/>
      <c r="BI395" s="24"/>
      <c r="BJ395" s="10"/>
      <c r="BK395" s="10"/>
      <c r="BL395" s="24"/>
    </row>
    <row r="396" spans="1:64" ht="15">
      <c r="A396" s="10" t="s">
        <v>6</v>
      </c>
      <c r="B396" t="s">
        <v>18</v>
      </c>
      <c r="C396" s="6">
        <v>10000</v>
      </c>
      <c r="D396" s="2" t="s">
        <v>603</v>
      </c>
      <c r="E396" s="10" t="s">
        <v>520</v>
      </c>
      <c r="F396" s="10" t="s">
        <v>42</v>
      </c>
      <c r="G396" s="75">
        <v>40042</v>
      </c>
      <c r="H396" s="10">
        <v>1997</v>
      </c>
      <c r="J396" s="10" t="s">
        <v>368</v>
      </c>
      <c r="K396" s="10" t="s">
        <v>18</v>
      </c>
      <c r="L396" s="6">
        <v>200</v>
      </c>
      <c r="M396" s="2">
        <v>33.35</v>
      </c>
      <c r="N396" s="10" t="s">
        <v>827</v>
      </c>
      <c r="O396" s="10" t="s">
        <v>126</v>
      </c>
      <c r="P396" s="6" t="s">
        <v>828</v>
      </c>
      <c r="Q396" s="10">
        <v>2007</v>
      </c>
      <c r="S396" s="10"/>
      <c r="T396" s="10"/>
      <c r="U396" s="6"/>
      <c r="BI396" s="24"/>
      <c r="BJ396" s="10"/>
      <c r="BK396" s="10"/>
      <c r="BL396" s="24"/>
    </row>
    <row r="397" spans="1:64" ht="15">
      <c r="A397" s="10" t="s">
        <v>400</v>
      </c>
      <c r="B397" t="s">
        <v>18</v>
      </c>
      <c r="C397" s="6" t="s">
        <v>229</v>
      </c>
      <c r="D397" s="3">
        <v>45.1</v>
      </c>
      <c r="E397" s="10" t="s">
        <v>520</v>
      </c>
      <c r="F397" s="10" t="s">
        <v>42</v>
      </c>
      <c r="G397" s="75">
        <v>40040</v>
      </c>
      <c r="H397" s="10">
        <v>1997</v>
      </c>
      <c r="J397" s="10" t="s">
        <v>368</v>
      </c>
      <c r="K397" s="10" t="s">
        <v>18</v>
      </c>
      <c r="L397" s="6" t="s">
        <v>179</v>
      </c>
      <c r="M397" s="2">
        <v>15.88</v>
      </c>
      <c r="N397" s="10" t="s">
        <v>827</v>
      </c>
      <c r="O397" s="10" t="s">
        <v>126</v>
      </c>
      <c r="P397" s="6" t="s">
        <v>828</v>
      </c>
      <c r="Q397" s="10">
        <v>2007</v>
      </c>
      <c r="S397" s="10"/>
      <c r="T397" s="10"/>
      <c r="U397" s="6"/>
      <c r="BI397" s="24"/>
      <c r="BJ397" s="10"/>
      <c r="BK397" s="10"/>
      <c r="BL397" s="24"/>
    </row>
    <row r="398" spans="1:64" ht="15">
      <c r="A398" s="10" t="s">
        <v>400</v>
      </c>
      <c r="B398" t="s">
        <v>18</v>
      </c>
      <c r="C398" s="6" t="s">
        <v>227</v>
      </c>
      <c r="D398" s="3">
        <v>43.9</v>
      </c>
      <c r="E398" s="10" t="s">
        <v>520</v>
      </c>
      <c r="F398" s="10" t="s">
        <v>42</v>
      </c>
      <c r="G398" s="75">
        <v>40042</v>
      </c>
      <c r="H398" s="10">
        <v>1997</v>
      </c>
      <c r="J398" s="10" t="s">
        <v>368</v>
      </c>
      <c r="K398" s="10" t="s">
        <v>18</v>
      </c>
      <c r="L398" s="6" t="s">
        <v>23</v>
      </c>
      <c r="M398" s="2">
        <v>1.26</v>
      </c>
      <c r="N398" s="10" t="s">
        <v>827</v>
      </c>
      <c r="O398" s="10" t="s">
        <v>126</v>
      </c>
      <c r="P398" s="6" t="s">
        <v>828</v>
      </c>
      <c r="Q398" s="10">
        <v>2007</v>
      </c>
      <c r="S398" s="10"/>
      <c r="T398" s="10"/>
      <c r="U398" s="6"/>
      <c r="BI398" s="24"/>
      <c r="BJ398" s="10"/>
      <c r="BK398" s="10"/>
      <c r="BL398" s="24"/>
    </row>
    <row r="399" spans="1:64" ht="15">
      <c r="A399" s="10" t="s">
        <v>567</v>
      </c>
      <c r="B399" t="s">
        <v>1</v>
      </c>
      <c r="C399" s="6" t="s">
        <v>568</v>
      </c>
      <c r="D399" s="2" t="s">
        <v>569</v>
      </c>
      <c r="E399" s="10" t="s">
        <v>520</v>
      </c>
      <c r="F399" s="10" t="s">
        <v>42</v>
      </c>
      <c r="G399" s="75">
        <v>40041</v>
      </c>
      <c r="H399" s="10">
        <v>1997</v>
      </c>
      <c r="J399" s="10" t="s">
        <v>554</v>
      </c>
      <c r="K399" s="10" t="s">
        <v>18</v>
      </c>
      <c r="L399" s="6" t="s">
        <v>27</v>
      </c>
      <c r="M399" s="2">
        <v>3.34</v>
      </c>
      <c r="N399" s="10" t="s">
        <v>827</v>
      </c>
      <c r="O399" s="10" t="s">
        <v>126</v>
      </c>
      <c r="P399" s="6" t="s">
        <v>828</v>
      </c>
      <c r="Q399" s="10">
        <v>2007</v>
      </c>
      <c r="S399" s="10"/>
      <c r="T399" s="10"/>
      <c r="U399" s="6"/>
      <c r="BI399" s="24"/>
      <c r="BJ399" s="10"/>
      <c r="BK399" s="10"/>
      <c r="BL399" s="24"/>
    </row>
    <row r="400" spans="1:64" ht="15">
      <c r="A400" s="10" t="s">
        <v>521</v>
      </c>
      <c r="B400" s="10" t="s">
        <v>1</v>
      </c>
      <c r="C400" s="6">
        <v>200</v>
      </c>
      <c r="D400" s="2">
        <v>26.22</v>
      </c>
      <c r="E400" s="10" t="s">
        <v>520</v>
      </c>
      <c r="F400" s="10" t="s">
        <v>42</v>
      </c>
      <c r="G400" s="75">
        <v>40040</v>
      </c>
      <c r="H400" s="10">
        <v>1997</v>
      </c>
      <c r="J400" s="10" t="s">
        <v>59</v>
      </c>
      <c r="K400" s="10" t="s">
        <v>1</v>
      </c>
      <c r="L400" s="6">
        <v>1500</v>
      </c>
      <c r="M400" s="2" t="s">
        <v>836</v>
      </c>
      <c r="N400" s="10" t="s">
        <v>827</v>
      </c>
      <c r="O400" s="10" t="s">
        <v>126</v>
      </c>
      <c r="P400" s="6" t="s">
        <v>828</v>
      </c>
      <c r="Q400" s="10">
        <v>2007</v>
      </c>
      <c r="S400" s="10"/>
      <c r="T400" s="10"/>
      <c r="U400" s="6"/>
      <c r="BI400" s="24"/>
      <c r="BJ400" s="10"/>
      <c r="BK400" s="10"/>
      <c r="BL400" s="24"/>
    </row>
    <row r="401" spans="1:64" ht="15">
      <c r="A401" s="10" t="s">
        <v>521</v>
      </c>
      <c r="B401" t="s">
        <v>1</v>
      </c>
      <c r="C401" s="6">
        <v>100</v>
      </c>
      <c r="D401" s="2">
        <v>12.62</v>
      </c>
      <c r="E401" s="10" t="s">
        <v>520</v>
      </c>
      <c r="F401" s="10" t="s">
        <v>42</v>
      </c>
      <c r="G401" s="75">
        <v>40041</v>
      </c>
      <c r="H401" s="10">
        <v>1997</v>
      </c>
      <c r="J401" s="10" t="s">
        <v>59</v>
      </c>
      <c r="K401" s="10" t="s">
        <v>1</v>
      </c>
      <c r="L401" s="6" t="s">
        <v>318</v>
      </c>
      <c r="M401" s="2">
        <v>56.78</v>
      </c>
      <c r="N401" s="10" t="s">
        <v>827</v>
      </c>
      <c r="O401" s="10" t="s">
        <v>126</v>
      </c>
      <c r="P401" s="6" t="s">
        <v>828</v>
      </c>
      <c r="Q401" s="10">
        <v>2007</v>
      </c>
      <c r="S401" s="10"/>
      <c r="T401" s="10"/>
      <c r="U401" s="6"/>
      <c r="BI401" s="24"/>
      <c r="BJ401" s="10"/>
      <c r="BK401" s="10"/>
      <c r="BL401" s="24"/>
    </row>
    <row r="402" spans="1:21" ht="15">
      <c r="A402" s="10" t="s">
        <v>587</v>
      </c>
      <c r="B402" t="s">
        <v>1</v>
      </c>
      <c r="C402" s="6" t="s">
        <v>389</v>
      </c>
      <c r="D402" s="2">
        <v>47.18</v>
      </c>
      <c r="E402" s="10" t="s">
        <v>520</v>
      </c>
      <c r="F402" s="10" t="s">
        <v>42</v>
      </c>
      <c r="G402" s="75">
        <v>40041</v>
      </c>
      <c r="H402" s="10">
        <v>1997</v>
      </c>
      <c r="J402" s="10" t="s">
        <v>59</v>
      </c>
      <c r="K402" s="10" t="s">
        <v>1</v>
      </c>
      <c r="L402" s="6">
        <v>400</v>
      </c>
      <c r="M402" s="2">
        <v>71.12</v>
      </c>
      <c r="N402" s="10" t="s">
        <v>827</v>
      </c>
      <c r="O402" s="10" t="s">
        <v>126</v>
      </c>
      <c r="P402" s="6" t="s">
        <v>828</v>
      </c>
      <c r="Q402" s="10">
        <v>2007</v>
      </c>
      <c r="S402" s="10"/>
      <c r="T402" s="10"/>
      <c r="U402" s="6"/>
    </row>
    <row r="403" spans="1:21" ht="15">
      <c r="A403" s="10" t="s">
        <v>383</v>
      </c>
      <c r="B403" t="s">
        <v>1</v>
      </c>
      <c r="C403" s="6" t="s">
        <v>27</v>
      </c>
      <c r="D403" s="3">
        <v>5.3</v>
      </c>
      <c r="E403" s="10" t="s">
        <v>520</v>
      </c>
      <c r="F403" s="10" t="s">
        <v>42</v>
      </c>
      <c r="G403" s="75">
        <v>40040</v>
      </c>
      <c r="H403" s="10">
        <v>1997</v>
      </c>
      <c r="J403" s="10" t="s">
        <v>59</v>
      </c>
      <c r="K403" s="10" t="s">
        <v>1</v>
      </c>
      <c r="L403" s="6">
        <v>800</v>
      </c>
      <c r="M403" s="2" t="s">
        <v>837</v>
      </c>
      <c r="N403" s="10" t="s">
        <v>827</v>
      </c>
      <c r="O403" s="10" t="s">
        <v>126</v>
      </c>
      <c r="P403" s="6" t="s">
        <v>828</v>
      </c>
      <c r="Q403" s="10">
        <v>2007</v>
      </c>
      <c r="S403" s="10"/>
      <c r="T403" s="10"/>
      <c r="U403" s="6"/>
    </row>
    <row r="404" spans="1:21" ht="15">
      <c r="A404" s="10" t="s">
        <v>383</v>
      </c>
      <c r="B404" t="s">
        <v>1</v>
      </c>
      <c r="C404" s="6" t="s">
        <v>29</v>
      </c>
      <c r="D404" s="2">
        <v>10.63</v>
      </c>
      <c r="E404" s="10" t="s">
        <v>520</v>
      </c>
      <c r="F404" s="10" t="s">
        <v>42</v>
      </c>
      <c r="G404" s="75">
        <v>40042</v>
      </c>
      <c r="H404" s="10">
        <v>1997</v>
      </c>
      <c r="J404" s="10" t="s">
        <v>409</v>
      </c>
      <c r="K404" s="10" t="s">
        <v>1</v>
      </c>
      <c r="L404" s="6" t="s">
        <v>34</v>
      </c>
      <c r="M404" s="2">
        <v>25.08</v>
      </c>
      <c r="N404" s="10" t="s">
        <v>827</v>
      </c>
      <c r="O404" s="10" t="s">
        <v>126</v>
      </c>
      <c r="P404" s="6" t="s">
        <v>828</v>
      </c>
      <c r="Q404" s="10">
        <v>2007</v>
      </c>
      <c r="S404" s="10"/>
      <c r="T404" s="10"/>
      <c r="U404" s="6"/>
    </row>
    <row r="405" spans="1:21" ht="15">
      <c r="A405" s="10" t="s">
        <v>537</v>
      </c>
      <c r="B405" t="s">
        <v>1</v>
      </c>
      <c r="C405" s="6">
        <v>800</v>
      </c>
      <c r="D405" s="2" t="s">
        <v>538</v>
      </c>
      <c r="E405" s="10" t="s">
        <v>520</v>
      </c>
      <c r="F405" s="10" t="s">
        <v>42</v>
      </c>
      <c r="G405" s="75">
        <v>40040</v>
      </c>
      <c r="H405" s="10">
        <v>1997</v>
      </c>
      <c r="J405" s="10" t="s">
        <v>409</v>
      </c>
      <c r="K405" s="10" t="s">
        <v>1</v>
      </c>
      <c r="L405" s="6" t="s">
        <v>319</v>
      </c>
      <c r="M405" s="2">
        <v>34.56</v>
      </c>
      <c r="N405" s="10" t="s">
        <v>827</v>
      </c>
      <c r="O405" s="10" t="s">
        <v>126</v>
      </c>
      <c r="P405" s="6" t="s">
        <v>828</v>
      </c>
      <c r="Q405" s="10">
        <v>2007</v>
      </c>
      <c r="S405" s="10"/>
      <c r="T405" s="10"/>
      <c r="U405" s="6"/>
    </row>
    <row r="406" spans="1:21" ht="15">
      <c r="A406" s="10" t="s">
        <v>537</v>
      </c>
      <c r="B406" t="s">
        <v>1</v>
      </c>
      <c r="C406" s="6">
        <v>1500</v>
      </c>
      <c r="D406" s="2" t="s">
        <v>593</v>
      </c>
      <c r="E406" s="10" t="s">
        <v>520</v>
      </c>
      <c r="F406" s="10" t="s">
        <v>42</v>
      </c>
      <c r="G406" s="75">
        <v>40042</v>
      </c>
      <c r="H406" s="10">
        <v>1997</v>
      </c>
      <c r="J406" s="10" t="s">
        <v>409</v>
      </c>
      <c r="K406" s="10" t="s">
        <v>1</v>
      </c>
      <c r="L406" s="6" t="s">
        <v>665</v>
      </c>
      <c r="M406" s="2">
        <v>13.32</v>
      </c>
      <c r="N406" s="10" t="s">
        <v>827</v>
      </c>
      <c r="O406" s="10" t="s">
        <v>126</v>
      </c>
      <c r="P406" s="6" t="s">
        <v>828</v>
      </c>
      <c r="Q406" s="10">
        <v>2007</v>
      </c>
      <c r="S406" s="10"/>
      <c r="T406" s="10"/>
      <c r="U406" s="6"/>
    </row>
    <row r="407" spans="1:21" ht="15">
      <c r="A407" s="10" t="s">
        <v>252</v>
      </c>
      <c r="B407" t="s">
        <v>1</v>
      </c>
      <c r="C407" s="6" t="s">
        <v>112</v>
      </c>
      <c r="D407" s="2" t="s">
        <v>579</v>
      </c>
      <c r="E407" s="10" t="s">
        <v>520</v>
      </c>
      <c r="F407" s="10" t="s">
        <v>42</v>
      </c>
      <c r="G407" s="75">
        <v>40041</v>
      </c>
      <c r="H407" s="10">
        <v>1997</v>
      </c>
      <c r="J407" s="10" t="s">
        <v>309</v>
      </c>
      <c r="K407" s="10" t="s">
        <v>19</v>
      </c>
      <c r="L407" s="6">
        <v>1500</v>
      </c>
      <c r="M407" s="2" t="s">
        <v>838</v>
      </c>
      <c r="N407" s="10" t="s">
        <v>827</v>
      </c>
      <c r="O407" s="10" t="s">
        <v>126</v>
      </c>
      <c r="P407" s="6" t="s">
        <v>828</v>
      </c>
      <c r="Q407" s="10">
        <v>2007</v>
      </c>
      <c r="S407" s="10"/>
      <c r="T407" s="10"/>
      <c r="U407" s="6"/>
    </row>
    <row r="408" spans="1:21" ht="15">
      <c r="A408" s="10" t="s">
        <v>604</v>
      </c>
      <c r="B408" t="s">
        <v>19</v>
      </c>
      <c r="C408" s="6">
        <v>10000</v>
      </c>
      <c r="D408" s="2" t="s">
        <v>605</v>
      </c>
      <c r="E408" s="10" t="s">
        <v>520</v>
      </c>
      <c r="F408" s="10" t="s">
        <v>42</v>
      </c>
      <c r="G408" s="75">
        <v>40042</v>
      </c>
      <c r="H408" s="10">
        <v>1997</v>
      </c>
      <c r="J408" s="10" t="s">
        <v>309</v>
      </c>
      <c r="K408" s="10" t="s">
        <v>19</v>
      </c>
      <c r="L408" s="6">
        <v>5000</v>
      </c>
      <c r="M408" s="2" t="s">
        <v>839</v>
      </c>
      <c r="N408" s="10" t="s">
        <v>827</v>
      </c>
      <c r="O408" s="10" t="s">
        <v>126</v>
      </c>
      <c r="P408" s="6" t="s">
        <v>828</v>
      </c>
      <c r="Q408" s="10">
        <v>2007</v>
      </c>
      <c r="S408" s="10"/>
      <c r="T408" s="10"/>
      <c r="U408" s="6"/>
    </row>
    <row r="409" spans="1:21" ht="15">
      <c r="A409" s="10" t="s">
        <v>546</v>
      </c>
      <c r="B409" t="s">
        <v>19</v>
      </c>
      <c r="C409" s="6">
        <v>5000</v>
      </c>
      <c r="D409" s="2" t="s">
        <v>547</v>
      </c>
      <c r="E409" s="10" t="s">
        <v>520</v>
      </c>
      <c r="F409" s="10" t="s">
        <v>42</v>
      </c>
      <c r="G409" s="75">
        <v>40040</v>
      </c>
      <c r="H409" s="10">
        <v>1997</v>
      </c>
      <c r="J409" s="10" t="s">
        <v>309</v>
      </c>
      <c r="K409" s="10" t="s">
        <v>19</v>
      </c>
      <c r="L409" s="6">
        <v>800</v>
      </c>
      <c r="M409" s="2" t="s">
        <v>840</v>
      </c>
      <c r="N409" s="10" t="s">
        <v>827</v>
      </c>
      <c r="O409" s="10" t="s">
        <v>126</v>
      </c>
      <c r="P409" s="6" t="s">
        <v>828</v>
      </c>
      <c r="Q409" s="10">
        <v>2007</v>
      </c>
      <c r="S409" s="10"/>
      <c r="T409" s="10"/>
      <c r="U409" s="6"/>
    </row>
    <row r="410" spans="1:21" ht="15">
      <c r="A410" s="10" t="s">
        <v>75</v>
      </c>
      <c r="B410" t="s">
        <v>25</v>
      </c>
      <c r="C410" s="6" t="s">
        <v>559</v>
      </c>
      <c r="D410" s="2">
        <v>58.99</v>
      </c>
      <c r="E410" s="10" t="s">
        <v>520</v>
      </c>
      <c r="F410" s="10" t="s">
        <v>42</v>
      </c>
      <c r="G410" s="75">
        <v>40041</v>
      </c>
      <c r="H410" s="10">
        <v>1997</v>
      </c>
      <c r="J410" s="10" t="s">
        <v>354</v>
      </c>
      <c r="K410" s="10" t="s">
        <v>25</v>
      </c>
      <c r="L410" s="6">
        <v>400</v>
      </c>
      <c r="M410" s="2" t="s">
        <v>841</v>
      </c>
      <c r="N410" s="10" t="s">
        <v>827</v>
      </c>
      <c r="O410" s="10" t="s">
        <v>126</v>
      </c>
      <c r="P410" s="6" t="s">
        <v>828</v>
      </c>
      <c r="Q410" s="10">
        <v>2007</v>
      </c>
      <c r="S410" s="10"/>
      <c r="T410" s="10"/>
      <c r="U410" s="6"/>
    </row>
    <row r="411" spans="1:21" ht="15">
      <c r="A411" s="10" t="s">
        <v>123</v>
      </c>
      <c r="B411" t="s">
        <v>25</v>
      </c>
      <c r="C411" s="6" t="s">
        <v>27</v>
      </c>
      <c r="D411" s="2">
        <v>4.39</v>
      </c>
      <c r="E411" s="10" t="s">
        <v>520</v>
      </c>
      <c r="F411" s="10" t="s">
        <v>42</v>
      </c>
      <c r="G411" s="75">
        <v>40040</v>
      </c>
      <c r="H411" s="10">
        <v>1997</v>
      </c>
      <c r="J411" s="10" t="s">
        <v>58</v>
      </c>
      <c r="K411" s="10" t="s">
        <v>114</v>
      </c>
      <c r="L411" s="6" t="s">
        <v>319</v>
      </c>
      <c r="M411" s="2">
        <v>13.79</v>
      </c>
      <c r="N411" s="10" t="s">
        <v>827</v>
      </c>
      <c r="O411" s="10" t="s">
        <v>126</v>
      </c>
      <c r="P411" s="6" t="s">
        <v>828</v>
      </c>
      <c r="Q411" s="10">
        <v>2007</v>
      </c>
      <c r="S411" s="10"/>
      <c r="T411" s="10"/>
      <c r="U411" s="6"/>
    </row>
    <row r="412" spans="1:21" ht="15">
      <c r="A412" s="10" t="s">
        <v>123</v>
      </c>
      <c r="B412" t="s">
        <v>25</v>
      </c>
      <c r="C412" s="6" t="s">
        <v>29</v>
      </c>
      <c r="D412" s="2">
        <v>9.76</v>
      </c>
      <c r="E412" s="10" t="s">
        <v>520</v>
      </c>
      <c r="F412" s="10" t="s">
        <v>42</v>
      </c>
      <c r="G412" s="75">
        <v>40042</v>
      </c>
      <c r="H412" s="10">
        <v>1997</v>
      </c>
      <c r="J412" s="15" t="s">
        <v>58</v>
      </c>
      <c r="K412" s="15" t="s">
        <v>114</v>
      </c>
      <c r="L412" s="8" t="s">
        <v>665</v>
      </c>
      <c r="M412" s="9">
        <v>6.07</v>
      </c>
      <c r="N412" s="15" t="s">
        <v>827</v>
      </c>
      <c r="O412" s="15" t="s">
        <v>126</v>
      </c>
      <c r="P412" s="8" t="s">
        <v>828</v>
      </c>
      <c r="Q412" s="15">
        <v>2007</v>
      </c>
      <c r="S412" s="10"/>
      <c r="T412" s="10"/>
      <c r="U412" s="6"/>
    </row>
    <row r="413" spans="1:21" ht="15">
      <c r="A413" s="10" t="s">
        <v>384</v>
      </c>
      <c r="B413" t="s">
        <v>25</v>
      </c>
      <c r="C413" s="6" t="s">
        <v>32</v>
      </c>
      <c r="D413" s="2">
        <v>13.54</v>
      </c>
      <c r="E413" s="10" t="s">
        <v>520</v>
      </c>
      <c r="F413" s="10" t="s">
        <v>42</v>
      </c>
      <c r="G413" s="75">
        <v>40041</v>
      </c>
      <c r="H413" s="10">
        <v>1997</v>
      </c>
      <c r="J413" s="10" t="s">
        <v>919</v>
      </c>
      <c r="K413" s="10" t="s">
        <v>39</v>
      </c>
      <c r="L413" s="6">
        <v>800</v>
      </c>
      <c r="M413" s="2" t="s">
        <v>920</v>
      </c>
      <c r="N413" s="10" t="s">
        <v>352</v>
      </c>
      <c r="O413" s="10" t="s">
        <v>137</v>
      </c>
      <c r="P413" s="6" t="s">
        <v>894</v>
      </c>
      <c r="Q413" s="10">
        <v>2009</v>
      </c>
      <c r="S413" s="10"/>
      <c r="T413" s="10"/>
      <c r="U413" s="6"/>
    </row>
    <row r="414" spans="1:21" ht="15">
      <c r="A414" s="10" t="s">
        <v>384</v>
      </c>
      <c r="B414" t="s">
        <v>25</v>
      </c>
      <c r="C414" s="6" t="s">
        <v>387</v>
      </c>
      <c r="D414" s="2">
        <v>40.64</v>
      </c>
      <c r="E414" s="10" t="s">
        <v>520</v>
      </c>
      <c r="F414" s="10" t="s">
        <v>42</v>
      </c>
      <c r="G414" s="75">
        <v>40041</v>
      </c>
      <c r="H414" s="10">
        <v>1997</v>
      </c>
      <c r="J414" s="10" t="s">
        <v>919</v>
      </c>
      <c r="K414" s="10" t="s">
        <v>39</v>
      </c>
      <c r="L414" s="6">
        <v>1500</v>
      </c>
      <c r="M414" s="2" t="s">
        <v>921</v>
      </c>
      <c r="N414" s="10" t="s">
        <v>352</v>
      </c>
      <c r="O414" s="10" t="s">
        <v>137</v>
      </c>
      <c r="P414" s="6" t="s">
        <v>894</v>
      </c>
      <c r="Q414" s="10">
        <v>2009</v>
      </c>
      <c r="S414" s="10"/>
      <c r="T414" s="10"/>
      <c r="U414" s="6"/>
    </row>
    <row r="415" spans="1:21" ht="15">
      <c r="A415" s="10" t="s">
        <v>164</v>
      </c>
      <c r="B415" t="s">
        <v>114</v>
      </c>
      <c r="C415" s="6" t="s">
        <v>387</v>
      </c>
      <c r="D415" s="2">
        <v>33.52</v>
      </c>
      <c r="E415" s="10" t="s">
        <v>520</v>
      </c>
      <c r="F415" s="10" t="s">
        <v>42</v>
      </c>
      <c r="G415" s="75">
        <v>40041</v>
      </c>
      <c r="H415" s="10">
        <v>1997</v>
      </c>
      <c r="J415" s="10" t="s">
        <v>750</v>
      </c>
      <c r="K415" s="10" t="s">
        <v>7</v>
      </c>
      <c r="L415" s="6" t="s">
        <v>29</v>
      </c>
      <c r="M415" s="2">
        <v>9.37</v>
      </c>
      <c r="N415" s="10" t="s">
        <v>352</v>
      </c>
      <c r="O415" s="10" t="s">
        <v>137</v>
      </c>
      <c r="P415" s="6" t="s">
        <v>894</v>
      </c>
      <c r="Q415" s="10">
        <v>2009</v>
      </c>
      <c r="S415" s="10"/>
      <c r="T415" s="10"/>
      <c r="U415" s="6"/>
    </row>
    <row r="416" spans="1:21" ht="15">
      <c r="A416" s="10" t="s">
        <v>44</v>
      </c>
      <c r="B416" t="s">
        <v>114</v>
      </c>
      <c r="C416" s="6" t="s">
        <v>559</v>
      </c>
      <c r="D416" s="2">
        <v>57.69</v>
      </c>
      <c r="E416" s="10" t="s">
        <v>520</v>
      </c>
      <c r="F416" s="10" t="s">
        <v>42</v>
      </c>
      <c r="G416" s="75">
        <v>40041</v>
      </c>
      <c r="H416" s="10">
        <v>1997</v>
      </c>
      <c r="J416" s="10" t="s">
        <v>750</v>
      </c>
      <c r="K416" s="10" t="s">
        <v>7</v>
      </c>
      <c r="L416" s="13" t="s">
        <v>922</v>
      </c>
      <c r="M416" s="11">
        <v>33.17</v>
      </c>
      <c r="N416" s="10" t="s">
        <v>352</v>
      </c>
      <c r="O416" s="10" t="s">
        <v>137</v>
      </c>
      <c r="P416" s="6" t="s">
        <v>894</v>
      </c>
      <c r="Q416" s="10">
        <v>2009</v>
      </c>
      <c r="S416" s="10"/>
      <c r="T416" s="10"/>
      <c r="U416" s="6"/>
    </row>
    <row r="417" spans="1:21" ht="15">
      <c r="A417" s="10" t="s">
        <v>44</v>
      </c>
      <c r="B417" t="s">
        <v>114</v>
      </c>
      <c r="C417" s="6" t="s">
        <v>23</v>
      </c>
      <c r="D417" s="2">
        <v>1.41</v>
      </c>
      <c r="E417" s="10" t="s">
        <v>520</v>
      </c>
      <c r="F417" s="10" t="s">
        <v>42</v>
      </c>
      <c r="G417" s="75">
        <v>40041</v>
      </c>
      <c r="H417" s="10">
        <v>1997</v>
      </c>
      <c r="J417" s="10" t="s">
        <v>750</v>
      </c>
      <c r="K417" s="10" t="s">
        <v>7</v>
      </c>
      <c r="L417" s="6" t="s">
        <v>34</v>
      </c>
      <c r="M417" s="23">
        <v>32.5</v>
      </c>
      <c r="N417" s="10" t="s">
        <v>352</v>
      </c>
      <c r="O417" s="10" t="s">
        <v>137</v>
      </c>
      <c r="P417" s="6" t="s">
        <v>894</v>
      </c>
      <c r="Q417" s="10">
        <v>2009</v>
      </c>
      <c r="S417" s="10"/>
      <c r="T417" s="10"/>
      <c r="U417" s="6"/>
    </row>
    <row r="418" spans="1:21" ht="15">
      <c r="A418" s="10" t="s">
        <v>44</v>
      </c>
      <c r="B418" t="s">
        <v>114</v>
      </c>
      <c r="C418" s="6" t="s">
        <v>27</v>
      </c>
      <c r="D418" s="3">
        <v>4.1</v>
      </c>
      <c r="E418" s="10" t="s">
        <v>520</v>
      </c>
      <c r="F418" s="10" t="s">
        <v>42</v>
      </c>
      <c r="G418" s="75">
        <v>40040</v>
      </c>
      <c r="H418" s="10">
        <v>1997</v>
      </c>
      <c r="J418" s="10" t="s">
        <v>826</v>
      </c>
      <c r="K418" s="10" t="s">
        <v>7</v>
      </c>
      <c r="L418" s="22" t="s">
        <v>14</v>
      </c>
      <c r="M418" s="24" t="s">
        <v>923</v>
      </c>
      <c r="N418" s="10" t="s">
        <v>352</v>
      </c>
      <c r="O418" s="10" t="s">
        <v>137</v>
      </c>
      <c r="P418" s="6" t="s">
        <v>894</v>
      </c>
      <c r="Q418" s="10">
        <v>2009</v>
      </c>
      <c r="S418" s="10"/>
      <c r="T418" s="10"/>
      <c r="U418" s="6"/>
    </row>
    <row r="419" spans="1:21" ht="15">
      <c r="A419" s="10" t="s">
        <v>129</v>
      </c>
      <c r="B419" t="s">
        <v>114</v>
      </c>
      <c r="C419" s="6">
        <v>5000</v>
      </c>
      <c r="D419" s="2" t="s">
        <v>548</v>
      </c>
      <c r="E419" s="10" t="s">
        <v>520</v>
      </c>
      <c r="F419" s="10" t="s">
        <v>42</v>
      </c>
      <c r="G419" s="75">
        <v>40040</v>
      </c>
      <c r="H419" s="10">
        <v>1997</v>
      </c>
      <c r="J419" s="10" t="s">
        <v>721</v>
      </c>
      <c r="K419" s="10" t="s">
        <v>5</v>
      </c>
      <c r="L419" s="22" t="s">
        <v>14</v>
      </c>
      <c r="M419" s="24" t="s">
        <v>924</v>
      </c>
      <c r="N419" s="10" t="s">
        <v>352</v>
      </c>
      <c r="O419" s="10" t="s">
        <v>137</v>
      </c>
      <c r="P419" s="6" t="s">
        <v>894</v>
      </c>
      <c r="Q419" s="10">
        <v>2009</v>
      </c>
      <c r="S419" s="10"/>
      <c r="T419" s="10"/>
      <c r="U419" s="6"/>
    </row>
    <row r="420" spans="1:21" ht="15">
      <c r="A420" s="15" t="s">
        <v>129</v>
      </c>
      <c r="B420" s="7" t="s">
        <v>114</v>
      </c>
      <c r="C420" s="8">
        <v>10000</v>
      </c>
      <c r="D420" s="9" t="s">
        <v>606</v>
      </c>
      <c r="E420" s="15" t="s">
        <v>520</v>
      </c>
      <c r="F420" s="15" t="s">
        <v>42</v>
      </c>
      <c r="G420" s="76">
        <v>40042</v>
      </c>
      <c r="H420" s="15">
        <v>1997</v>
      </c>
      <c r="J420" s="10" t="s">
        <v>721</v>
      </c>
      <c r="K420" s="10" t="s">
        <v>5</v>
      </c>
      <c r="L420" s="22" t="s">
        <v>911</v>
      </c>
      <c r="M420" s="24" t="s">
        <v>925</v>
      </c>
      <c r="N420" s="10" t="s">
        <v>352</v>
      </c>
      <c r="O420" s="10" t="s">
        <v>137</v>
      </c>
      <c r="P420" s="6" t="s">
        <v>894</v>
      </c>
      <c r="Q420" s="10">
        <v>2009</v>
      </c>
      <c r="S420" s="10"/>
      <c r="T420" s="10"/>
      <c r="U420" s="6"/>
    </row>
    <row r="421" spans="1:21" ht="15">
      <c r="A421" s="10" t="s">
        <v>292</v>
      </c>
      <c r="B421" s="10" t="s">
        <v>5</v>
      </c>
      <c r="C421" s="6" t="s">
        <v>133</v>
      </c>
      <c r="D421" s="2" t="s">
        <v>614</v>
      </c>
      <c r="E421" s="10" t="s">
        <v>352</v>
      </c>
      <c r="F421" s="10" t="s">
        <v>137</v>
      </c>
      <c r="G421" s="6" t="s">
        <v>616</v>
      </c>
      <c r="H421" s="10">
        <v>1998</v>
      </c>
      <c r="J421" s="10" t="s">
        <v>550</v>
      </c>
      <c r="K421" s="10" t="s">
        <v>12</v>
      </c>
      <c r="L421" s="22">
        <v>100</v>
      </c>
      <c r="M421" s="24">
        <v>13.97</v>
      </c>
      <c r="N421" s="10" t="s">
        <v>352</v>
      </c>
      <c r="O421" s="10" t="s">
        <v>137</v>
      </c>
      <c r="P421" s="6" t="s">
        <v>894</v>
      </c>
      <c r="Q421" s="10">
        <v>2009</v>
      </c>
      <c r="S421" s="10"/>
      <c r="T421" s="10"/>
      <c r="U421" s="6"/>
    </row>
    <row r="422" spans="1:21" ht="15">
      <c r="A422" s="10" t="s">
        <v>138</v>
      </c>
      <c r="B422" s="10" t="s">
        <v>1</v>
      </c>
      <c r="C422" s="6" t="s">
        <v>133</v>
      </c>
      <c r="D422" s="2" t="s">
        <v>615</v>
      </c>
      <c r="E422" s="10" t="s">
        <v>352</v>
      </c>
      <c r="F422" s="10" t="s">
        <v>137</v>
      </c>
      <c r="G422" s="6" t="s">
        <v>616</v>
      </c>
      <c r="H422" s="10">
        <v>1998</v>
      </c>
      <c r="J422" s="10" t="s">
        <v>550</v>
      </c>
      <c r="K422" s="10" t="s">
        <v>12</v>
      </c>
      <c r="L422" s="22">
        <v>200</v>
      </c>
      <c r="M422" s="24">
        <v>29.13</v>
      </c>
      <c r="N422" s="10" t="s">
        <v>352</v>
      </c>
      <c r="O422" s="10" t="s">
        <v>137</v>
      </c>
      <c r="P422" s="6" t="s">
        <v>894</v>
      </c>
      <c r="Q422" s="10">
        <v>2009</v>
      </c>
      <c r="S422" s="10"/>
      <c r="T422" s="10"/>
      <c r="U422" s="6"/>
    </row>
    <row r="423" spans="1:21" ht="15">
      <c r="A423" s="10" t="s">
        <v>580</v>
      </c>
      <c r="B423" s="10" t="s">
        <v>39</v>
      </c>
      <c r="C423" s="6" t="s">
        <v>397</v>
      </c>
      <c r="D423" s="2" t="s">
        <v>619</v>
      </c>
      <c r="E423" s="10" t="s">
        <v>352</v>
      </c>
      <c r="F423" s="10" t="s">
        <v>137</v>
      </c>
      <c r="G423" s="75">
        <v>39991</v>
      </c>
      <c r="H423" s="10">
        <v>1998</v>
      </c>
      <c r="J423" s="10" t="s">
        <v>550</v>
      </c>
      <c r="K423" s="10" t="s">
        <v>12</v>
      </c>
      <c r="L423" s="22">
        <v>400</v>
      </c>
      <c r="M423" s="23">
        <v>64.5</v>
      </c>
      <c r="N423" s="10" t="s">
        <v>352</v>
      </c>
      <c r="O423" s="10" t="s">
        <v>137</v>
      </c>
      <c r="P423" s="6" t="s">
        <v>894</v>
      </c>
      <c r="Q423" s="10">
        <v>2009</v>
      </c>
      <c r="S423" s="10"/>
      <c r="T423" s="10"/>
      <c r="U423" s="6"/>
    </row>
    <row r="424" spans="1:21" ht="15">
      <c r="A424" s="10" t="s">
        <v>78</v>
      </c>
      <c r="B424" s="10" t="s">
        <v>19</v>
      </c>
      <c r="C424" s="6" t="s">
        <v>397</v>
      </c>
      <c r="D424" s="2" t="s">
        <v>620</v>
      </c>
      <c r="E424" s="10" t="s">
        <v>352</v>
      </c>
      <c r="F424" s="10" t="s">
        <v>137</v>
      </c>
      <c r="G424" s="75">
        <v>39991</v>
      </c>
      <c r="H424" s="10">
        <v>1998</v>
      </c>
      <c r="J424" s="10" t="s">
        <v>550</v>
      </c>
      <c r="K424" s="10" t="s">
        <v>12</v>
      </c>
      <c r="L424" s="22" t="s">
        <v>626</v>
      </c>
      <c r="M424" s="24">
        <v>13.81</v>
      </c>
      <c r="N424" s="10" t="s">
        <v>352</v>
      </c>
      <c r="O424" s="10" t="s">
        <v>137</v>
      </c>
      <c r="P424" s="6" t="s">
        <v>894</v>
      </c>
      <c r="Q424" s="10">
        <v>2009</v>
      </c>
      <c r="S424" s="10"/>
      <c r="T424" s="10"/>
      <c r="U424" s="6"/>
    </row>
    <row r="425" spans="1:21" ht="15">
      <c r="A425" s="10" t="s">
        <v>164</v>
      </c>
      <c r="B425" s="10" t="s">
        <v>71</v>
      </c>
      <c r="C425" s="6" t="s">
        <v>397</v>
      </c>
      <c r="D425" s="2" t="s">
        <v>621</v>
      </c>
      <c r="E425" s="10" t="s">
        <v>352</v>
      </c>
      <c r="F425" s="10" t="s">
        <v>137</v>
      </c>
      <c r="G425" s="75">
        <v>39991</v>
      </c>
      <c r="H425" s="10">
        <v>1998</v>
      </c>
      <c r="J425" s="10" t="s">
        <v>550</v>
      </c>
      <c r="K425" s="10" t="s">
        <v>12</v>
      </c>
      <c r="L425" s="22" t="s">
        <v>559</v>
      </c>
      <c r="M425" s="24">
        <v>50.23</v>
      </c>
      <c r="N425" s="10" t="s">
        <v>352</v>
      </c>
      <c r="O425" s="10" t="s">
        <v>137</v>
      </c>
      <c r="P425" s="6" t="s">
        <v>894</v>
      </c>
      <c r="Q425" s="10">
        <v>2009</v>
      </c>
      <c r="S425" s="10"/>
      <c r="T425" s="10"/>
      <c r="U425" s="6"/>
    </row>
    <row r="426" spans="1:21" ht="15">
      <c r="A426" s="15" t="s">
        <v>622</v>
      </c>
      <c r="B426" s="15" t="s">
        <v>1</v>
      </c>
      <c r="C426" s="8" t="s">
        <v>128</v>
      </c>
      <c r="D426" s="9">
        <v>44.22</v>
      </c>
      <c r="E426" s="15" t="s">
        <v>352</v>
      </c>
      <c r="F426" s="15" t="s">
        <v>137</v>
      </c>
      <c r="G426" s="76">
        <v>39992</v>
      </c>
      <c r="H426" s="15">
        <v>1998</v>
      </c>
      <c r="J426" s="10" t="s">
        <v>550</v>
      </c>
      <c r="K426" s="10" t="s">
        <v>12</v>
      </c>
      <c r="L426" s="22" t="s">
        <v>23</v>
      </c>
      <c r="M426" s="23">
        <v>1.4</v>
      </c>
      <c r="N426" s="10" t="s">
        <v>352</v>
      </c>
      <c r="O426" s="10" t="s">
        <v>137</v>
      </c>
      <c r="P426" s="6" t="s">
        <v>894</v>
      </c>
      <c r="Q426" s="10">
        <v>2009</v>
      </c>
      <c r="S426" s="10"/>
      <c r="T426" s="10"/>
      <c r="U426" s="6"/>
    </row>
    <row r="427" spans="1:21" ht="15">
      <c r="A427" s="10" t="s">
        <v>519</v>
      </c>
      <c r="B427" s="10" t="s">
        <v>39</v>
      </c>
      <c r="C427" s="6">
        <v>100</v>
      </c>
      <c r="D427" s="2">
        <v>11.68</v>
      </c>
      <c r="E427" s="10" t="s">
        <v>624</v>
      </c>
      <c r="F427" s="10" t="s">
        <v>126</v>
      </c>
      <c r="G427" s="6" t="s">
        <v>625</v>
      </c>
      <c r="H427" s="10">
        <v>1999</v>
      </c>
      <c r="J427" s="10" t="s">
        <v>550</v>
      </c>
      <c r="K427" s="10" t="s">
        <v>12</v>
      </c>
      <c r="L427" s="22" t="s">
        <v>27</v>
      </c>
      <c r="M427" s="24">
        <v>4.41</v>
      </c>
      <c r="N427" s="10" t="s">
        <v>352</v>
      </c>
      <c r="O427" s="10" t="s">
        <v>137</v>
      </c>
      <c r="P427" s="6" t="s">
        <v>894</v>
      </c>
      <c r="Q427" s="10">
        <v>2009</v>
      </c>
      <c r="S427" s="10"/>
      <c r="T427" s="10"/>
      <c r="U427" s="6"/>
    </row>
    <row r="428" spans="1:21" ht="15">
      <c r="A428" s="10" t="s">
        <v>629</v>
      </c>
      <c r="B428" s="10" t="s">
        <v>39</v>
      </c>
      <c r="C428" s="6" t="s">
        <v>557</v>
      </c>
      <c r="D428" s="2">
        <v>64.68</v>
      </c>
      <c r="E428" s="10" t="s">
        <v>624</v>
      </c>
      <c r="F428" s="10" t="s">
        <v>126</v>
      </c>
      <c r="G428" s="6" t="s">
        <v>625</v>
      </c>
      <c r="H428" s="10">
        <v>1999</v>
      </c>
      <c r="J428" s="10" t="s">
        <v>835</v>
      </c>
      <c r="K428" s="10" t="s">
        <v>12</v>
      </c>
      <c r="L428" s="22" t="s">
        <v>627</v>
      </c>
      <c r="M428" s="24">
        <v>12.21</v>
      </c>
      <c r="N428" s="10" t="s">
        <v>352</v>
      </c>
      <c r="O428" s="10" t="s">
        <v>137</v>
      </c>
      <c r="P428" s="6" t="s">
        <v>894</v>
      </c>
      <c r="Q428" s="10">
        <v>2009</v>
      </c>
      <c r="S428" s="10"/>
      <c r="T428" s="10"/>
      <c r="U428" s="6"/>
    </row>
    <row r="429" spans="1:21" ht="15">
      <c r="A429" s="10" t="s">
        <v>580</v>
      </c>
      <c r="B429" s="10" t="s">
        <v>7</v>
      </c>
      <c r="C429" s="6" t="s">
        <v>581</v>
      </c>
      <c r="D429" s="2">
        <v>14.34</v>
      </c>
      <c r="E429" s="10" t="s">
        <v>624</v>
      </c>
      <c r="F429" s="10" t="s">
        <v>126</v>
      </c>
      <c r="G429" s="6" t="s">
        <v>625</v>
      </c>
      <c r="H429" s="10">
        <v>1999</v>
      </c>
      <c r="J429" s="10" t="s">
        <v>835</v>
      </c>
      <c r="K429" s="10" t="s">
        <v>12</v>
      </c>
      <c r="L429" s="22" t="s">
        <v>225</v>
      </c>
      <c r="M429" s="24">
        <v>11.15</v>
      </c>
      <c r="N429" s="10" t="s">
        <v>352</v>
      </c>
      <c r="O429" s="10" t="s">
        <v>137</v>
      </c>
      <c r="P429" s="6" t="s">
        <v>894</v>
      </c>
      <c r="Q429" s="10">
        <v>2009</v>
      </c>
      <c r="S429" s="10"/>
      <c r="T429" s="10"/>
      <c r="U429" s="6"/>
    </row>
    <row r="430" spans="1:21" ht="15">
      <c r="A430" s="10" t="s">
        <v>580</v>
      </c>
      <c r="B430" s="10" t="s">
        <v>7</v>
      </c>
      <c r="C430" s="6" t="s">
        <v>227</v>
      </c>
      <c r="D430" s="2">
        <v>52.16</v>
      </c>
      <c r="E430" s="10" t="s">
        <v>624</v>
      </c>
      <c r="F430" s="10" t="s">
        <v>126</v>
      </c>
      <c r="G430" s="6" t="s">
        <v>625</v>
      </c>
      <c r="H430" s="10">
        <v>1999</v>
      </c>
      <c r="J430" s="10" t="s">
        <v>835</v>
      </c>
      <c r="K430" s="10" t="s">
        <v>12</v>
      </c>
      <c r="L430" s="22" t="s">
        <v>609</v>
      </c>
      <c r="M430" s="24">
        <v>35.74</v>
      </c>
      <c r="N430" s="10" t="s">
        <v>352</v>
      </c>
      <c r="O430" s="10" t="s">
        <v>137</v>
      </c>
      <c r="P430" s="6" t="s">
        <v>894</v>
      </c>
      <c r="Q430" s="10">
        <v>2009</v>
      </c>
      <c r="S430" s="10"/>
      <c r="T430" s="10"/>
      <c r="U430" s="6"/>
    </row>
    <row r="431" spans="1:21" ht="15">
      <c r="A431" s="10" t="s">
        <v>630</v>
      </c>
      <c r="B431" s="10" t="s">
        <v>7</v>
      </c>
      <c r="C431" s="6">
        <v>1500</v>
      </c>
      <c r="D431" s="2" t="s">
        <v>631</v>
      </c>
      <c r="E431" s="10" t="s">
        <v>624</v>
      </c>
      <c r="F431" s="10" t="s">
        <v>126</v>
      </c>
      <c r="G431" s="6" t="s">
        <v>625</v>
      </c>
      <c r="H431" s="10">
        <v>1999</v>
      </c>
      <c r="J431" s="10" t="s">
        <v>835</v>
      </c>
      <c r="K431" s="10" t="s">
        <v>12</v>
      </c>
      <c r="L431" s="22" t="s">
        <v>34</v>
      </c>
      <c r="M431" s="23">
        <v>36.99</v>
      </c>
      <c r="N431" s="10" t="s">
        <v>352</v>
      </c>
      <c r="O431" s="10" t="s">
        <v>137</v>
      </c>
      <c r="P431" s="6" t="s">
        <v>894</v>
      </c>
      <c r="Q431" s="10">
        <v>2009</v>
      </c>
      <c r="S431" s="10"/>
      <c r="T431" s="10"/>
      <c r="U431" s="6"/>
    </row>
    <row r="432" spans="1:21" ht="15">
      <c r="A432" s="10" t="s">
        <v>630</v>
      </c>
      <c r="B432" s="10" t="s">
        <v>7</v>
      </c>
      <c r="C432" s="6">
        <v>5000</v>
      </c>
      <c r="D432" s="2" t="s">
        <v>632</v>
      </c>
      <c r="E432" s="10" t="s">
        <v>624</v>
      </c>
      <c r="F432" s="10" t="s">
        <v>126</v>
      </c>
      <c r="G432" s="6" t="s">
        <v>625</v>
      </c>
      <c r="H432" s="10">
        <v>1999</v>
      </c>
      <c r="J432" s="10" t="s">
        <v>678</v>
      </c>
      <c r="K432" s="10" t="s">
        <v>12</v>
      </c>
      <c r="L432" s="22" t="s">
        <v>757</v>
      </c>
      <c r="M432" s="23">
        <v>27.92</v>
      </c>
      <c r="N432" s="10" t="s">
        <v>352</v>
      </c>
      <c r="O432" s="10" t="s">
        <v>137</v>
      </c>
      <c r="P432" s="6" t="s">
        <v>894</v>
      </c>
      <c r="Q432" s="10">
        <v>2009</v>
      </c>
      <c r="S432" s="10"/>
      <c r="T432" s="10"/>
      <c r="U432" s="6"/>
    </row>
    <row r="433" spans="1:21" ht="15">
      <c r="A433" s="10" t="s">
        <v>396</v>
      </c>
      <c r="B433" s="10" t="s">
        <v>5</v>
      </c>
      <c r="C433" s="6" t="s">
        <v>194</v>
      </c>
      <c r="D433" s="2">
        <v>40.63</v>
      </c>
      <c r="E433" s="10" t="s">
        <v>624</v>
      </c>
      <c r="F433" s="10" t="s">
        <v>126</v>
      </c>
      <c r="G433" s="6" t="s">
        <v>625</v>
      </c>
      <c r="H433" s="10">
        <v>1999</v>
      </c>
      <c r="J433" s="10" t="s">
        <v>926</v>
      </c>
      <c r="K433" s="10" t="s">
        <v>18</v>
      </c>
      <c r="L433" s="22" t="s">
        <v>559</v>
      </c>
      <c r="M433" s="24">
        <v>58.87</v>
      </c>
      <c r="N433" s="10" t="s">
        <v>352</v>
      </c>
      <c r="O433" s="10" t="s">
        <v>137</v>
      </c>
      <c r="P433" s="6" t="s">
        <v>894</v>
      </c>
      <c r="Q433" s="10">
        <v>2009</v>
      </c>
      <c r="S433" s="10"/>
      <c r="T433" s="10"/>
      <c r="U433" s="6"/>
    </row>
    <row r="434" spans="1:21" ht="15">
      <c r="A434" s="10" t="s">
        <v>396</v>
      </c>
      <c r="B434" s="10" t="s">
        <v>5</v>
      </c>
      <c r="C434" s="6" t="s">
        <v>89</v>
      </c>
      <c r="D434" s="2">
        <v>46.56</v>
      </c>
      <c r="E434" s="10" t="s">
        <v>624</v>
      </c>
      <c r="F434" s="10" t="s">
        <v>126</v>
      </c>
      <c r="G434" s="6" t="s">
        <v>625</v>
      </c>
      <c r="H434" s="10">
        <v>1999</v>
      </c>
      <c r="J434" s="10" t="s">
        <v>368</v>
      </c>
      <c r="K434" s="10" t="s">
        <v>1</v>
      </c>
      <c r="L434" s="22" t="s">
        <v>626</v>
      </c>
      <c r="M434" s="24">
        <v>14.79</v>
      </c>
      <c r="N434" s="10" t="s">
        <v>352</v>
      </c>
      <c r="O434" s="10" t="s">
        <v>137</v>
      </c>
      <c r="P434" s="6" t="s">
        <v>894</v>
      </c>
      <c r="Q434" s="10">
        <v>2009</v>
      </c>
      <c r="S434" s="10"/>
      <c r="T434" s="10"/>
      <c r="U434" s="6"/>
    </row>
    <row r="435" spans="1:21" ht="15">
      <c r="A435" s="10" t="s">
        <v>396</v>
      </c>
      <c r="B435" s="10" t="s">
        <v>5</v>
      </c>
      <c r="C435" s="6" t="s">
        <v>633</v>
      </c>
      <c r="D435" s="2">
        <v>12.84</v>
      </c>
      <c r="E435" s="10" t="s">
        <v>624</v>
      </c>
      <c r="F435" s="10" t="s">
        <v>126</v>
      </c>
      <c r="G435" s="6" t="s">
        <v>625</v>
      </c>
      <c r="H435" s="10">
        <v>1999</v>
      </c>
      <c r="J435" s="10" t="s">
        <v>59</v>
      </c>
      <c r="K435" s="10" t="s">
        <v>1</v>
      </c>
      <c r="L435" s="22" t="s">
        <v>559</v>
      </c>
      <c r="M435" s="24">
        <v>58.18</v>
      </c>
      <c r="N435" s="10" t="s">
        <v>352</v>
      </c>
      <c r="O435" s="10" t="s">
        <v>137</v>
      </c>
      <c r="P435" s="6" t="s">
        <v>894</v>
      </c>
      <c r="Q435" s="10">
        <v>2009</v>
      </c>
      <c r="S435" s="10"/>
      <c r="T435" s="10"/>
      <c r="U435" s="6"/>
    </row>
    <row r="436" spans="1:21" ht="15">
      <c r="A436" s="10" t="s">
        <v>636</v>
      </c>
      <c r="B436" s="10" t="s">
        <v>12</v>
      </c>
      <c r="C436" s="6" t="s">
        <v>23</v>
      </c>
      <c r="D436" s="2">
        <v>1.64</v>
      </c>
      <c r="E436" s="10" t="s">
        <v>624</v>
      </c>
      <c r="F436" s="10" t="s">
        <v>126</v>
      </c>
      <c r="G436" s="6" t="s">
        <v>625</v>
      </c>
      <c r="H436" s="10">
        <v>1999</v>
      </c>
      <c r="J436" s="10" t="s">
        <v>504</v>
      </c>
      <c r="K436" s="10" t="s">
        <v>1</v>
      </c>
      <c r="L436" s="22" t="s">
        <v>225</v>
      </c>
      <c r="M436" s="24">
        <v>9.83</v>
      </c>
      <c r="N436" s="10" t="s">
        <v>352</v>
      </c>
      <c r="O436" s="10" t="s">
        <v>137</v>
      </c>
      <c r="P436" s="6" t="s">
        <v>894</v>
      </c>
      <c r="Q436" s="10">
        <v>2009</v>
      </c>
      <c r="S436" s="10"/>
      <c r="T436" s="10"/>
      <c r="U436" s="6"/>
    </row>
    <row r="437" spans="1:21" ht="15">
      <c r="A437" s="10" t="s">
        <v>634</v>
      </c>
      <c r="B437" s="10" t="s">
        <v>12</v>
      </c>
      <c r="C437" s="6">
        <v>5000</v>
      </c>
      <c r="D437" s="2" t="s">
        <v>635</v>
      </c>
      <c r="E437" s="10" t="s">
        <v>624</v>
      </c>
      <c r="F437" s="10" t="s">
        <v>126</v>
      </c>
      <c r="G437" s="6" t="s">
        <v>625</v>
      </c>
      <c r="H437" s="10">
        <v>1999</v>
      </c>
      <c r="J437" s="10" t="s">
        <v>494</v>
      </c>
      <c r="K437" s="10" t="s">
        <v>19</v>
      </c>
      <c r="L437" s="22">
        <v>800</v>
      </c>
      <c r="M437" s="24" t="s">
        <v>927</v>
      </c>
      <c r="N437" s="10" t="s">
        <v>352</v>
      </c>
      <c r="O437" s="10" t="s">
        <v>137</v>
      </c>
      <c r="P437" s="6" t="s">
        <v>894</v>
      </c>
      <c r="Q437" s="10">
        <v>2009</v>
      </c>
      <c r="S437" s="10"/>
      <c r="T437" s="10"/>
      <c r="U437" s="6"/>
    </row>
    <row r="438" spans="1:22" ht="15">
      <c r="A438" s="10" t="s">
        <v>639</v>
      </c>
      <c r="B438" s="10" t="s">
        <v>18</v>
      </c>
      <c r="C438" s="6" t="s">
        <v>582</v>
      </c>
      <c r="D438" s="2">
        <v>13.32</v>
      </c>
      <c r="E438" s="10" t="s">
        <v>624</v>
      </c>
      <c r="F438" s="10" t="s">
        <v>126</v>
      </c>
      <c r="G438" s="6" t="s">
        <v>625</v>
      </c>
      <c r="H438" s="10">
        <v>1999</v>
      </c>
      <c r="J438" s="10" t="s">
        <v>494</v>
      </c>
      <c r="K438" s="10" t="s">
        <v>19</v>
      </c>
      <c r="L438" s="22">
        <v>1500</v>
      </c>
      <c r="M438" s="24" t="s">
        <v>928</v>
      </c>
      <c r="N438" s="10" t="s">
        <v>352</v>
      </c>
      <c r="O438" s="10" t="s">
        <v>137</v>
      </c>
      <c r="P438" s="6" t="s">
        <v>894</v>
      </c>
      <c r="Q438" s="10">
        <v>2009</v>
      </c>
      <c r="S438" s="10"/>
      <c r="T438" s="10"/>
      <c r="U438" s="22"/>
      <c r="V438" s="39"/>
    </row>
    <row r="439" spans="1:17" ht="15">
      <c r="A439" s="10" t="s">
        <v>372</v>
      </c>
      <c r="B439" s="10" t="s">
        <v>18</v>
      </c>
      <c r="C439" s="6">
        <v>1500</v>
      </c>
      <c r="D439" s="2" t="s">
        <v>637</v>
      </c>
      <c r="E439" s="10" t="s">
        <v>624</v>
      </c>
      <c r="F439" s="10" t="s">
        <v>126</v>
      </c>
      <c r="G439" s="6" t="s">
        <v>625</v>
      </c>
      <c r="H439" s="10">
        <v>1999</v>
      </c>
      <c r="J439" s="10" t="s">
        <v>494</v>
      </c>
      <c r="K439" s="10" t="s">
        <v>19</v>
      </c>
      <c r="L439" s="22">
        <v>5000</v>
      </c>
      <c r="M439" s="23" t="s">
        <v>929</v>
      </c>
      <c r="N439" s="10" t="s">
        <v>352</v>
      </c>
      <c r="O439" s="10" t="s">
        <v>137</v>
      </c>
      <c r="P439" s="6" t="s">
        <v>894</v>
      </c>
      <c r="Q439" s="10">
        <v>2009</v>
      </c>
    </row>
    <row r="440" spans="1:17" ht="15">
      <c r="A440" s="10" t="s">
        <v>372</v>
      </c>
      <c r="B440" s="10" t="s">
        <v>18</v>
      </c>
      <c r="C440" s="6">
        <v>800</v>
      </c>
      <c r="D440" s="2" t="s">
        <v>638</v>
      </c>
      <c r="E440" s="10" t="s">
        <v>624</v>
      </c>
      <c r="F440" s="10" t="s">
        <v>126</v>
      </c>
      <c r="G440" s="6" t="s">
        <v>625</v>
      </c>
      <c r="H440" s="10">
        <v>1999</v>
      </c>
      <c r="J440" s="10" t="s">
        <v>672</v>
      </c>
      <c r="K440" s="10" t="s">
        <v>19</v>
      </c>
      <c r="L440" s="22" t="s">
        <v>23</v>
      </c>
      <c r="M440" s="24">
        <v>1.02</v>
      </c>
      <c r="N440" s="10" t="s">
        <v>352</v>
      </c>
      <c r="O440" s="10" t="s">
        <v>137</v>
      </c>
      <c r="P440" s="6" t="s">
        <v>894</v>
      </c>
      <c r="Q440" s="10">
        <v>2009</v>
      </c>
    </row>
    <row r="441" spans="1:17" ht="15">
      <c r="A441" s="10" t="s">
        <v>642</v>
      </c>
      <c r="B441" s="10" t="s">
        <v>19</v>
      </c>
      <c r="C441" s="6">
        <v>1500</v>
      </c>
      <c r="D441" s="2" t="s">
        <v>643</v>
      </c>
      <c r="E441" s="10" t="s">
        <v>624</v>
      </c>
      <c r="F441" s="10" t="s">
        <v>126</v>
      </c>
      <c r="G441" s="6" t="s">
        <v>625</v>
      </c>
      <c r="H441" s="10">
        <v>1999</v>
      </c>
      <c r="J441" s="10" t="s">
        <v>672</v>
      </c>
      <c r="K441" s="10" t="s">
        <v>19</v>
      </c>
      <c r="L441" s="22" t="s">
        <v>27</v>
      </c>
      <c r="M441" s="24">
        <v>3.15</v>
      </c>
      <c r="N441" s="10" t="s">
        <v>352</v>
      </c>
      <c r="O441" s="10" t="s">
        <v>137</v>
      </c>
      <c r="P441" s="6" t="s">
        <v>894</v>
      </c>
      <c r="Q441" s="10">
        <v>2009</v>
      </c>
    </row>
    <row r="442" spans="1:17" ht="15">
      <c r="A442" s="10" t="s">
        <v>642</v>
      </c>
      <c r="B442" s="10" t="s">
        <v>19</v>
      </c>
      <c r="C442" s="6" t="s">
        <v>568</v>
      </c>
      <c r="D442" s="2" t="s">
        <v>644</v>
      </c>
      <c r="E442" s="10" t="s">
        <v>624</v>
      </c>
      <c r="F442" s="10" t="s">
        <v>126</v>
      </c>
      <c r="G442" s="6" t="s">
        <v>625</v>
      </c>
      <c r="H442" s="10">
        <v>1999</v>
      </c>
      <c r="J442" s="10" t="s">
        <v>930</v>
      </c>
      <c r="K442" s="10" t="s">
        <v>19</v>
      </c>
      <c r="L442" s="22" t="s">
        <v>226</v>
      </c>
      <c r="M442" s="24">
        <v>21.21</v>
      </c>
      <c r="N442" s="10" t="s">
        <v>352</v>
      </c>
      <c r="O442" s="10" t="s">
        <v>137</v>
      </c>
      <c r="P442" s="6" t="s">
        <v>894</v>
      </c>
      <c r="Q442" s="10">
        <v>2009</v>
      </c>
    </row>
    <row r="443" spans="1:17" ht="15">
      <c r="A443" s="10" t="s">
        <v>33</v>
      </c>
      <c r="B443" s="10" t="s">
        <v>19</v>
      </c>
      <c r="C443" s="6" t="s">
        <v>645</v>
      </c>
      <c r="D443" s="2">
        <v>47.87</v>
      </c>
      <c r="E443" s="10" t="s">
        <v>624</v>
      </c>
      <c r="F443" s="10" t="s">
        <v>126</v>
      </c>
      <c r="G443" s="22" t="s">
        <v>625</v>
      </c>
      <c r="H443" s="10">
        <v>1999</v>
      </c>
      <c r="J443" s="10" t="s">
        <v>354</v>
      </c>
      <c r="K443" s="10" t="s">
        <v>25</v>
      </c>
      <c r="L443" s="22">
        <v>100</v>
      </c>
      <c r="M443" s="24">
        <v>17.58</v>
      </c>
      <c r="N443" s="10" t="s">
        <v>352</v>
      </c>
      <c r="O443" s="10" t="s">
        <v>137</v>
      </c>
      <c r="P443" s="6" t="s">
        <v>894</v>
      </c>
      <c r="Q443" s="10">
        <v>2009</v>
      </c>
    </row>
    <row r="444" spans="1:17" ht="15">
      <c r="A444" s="10" t="s">
        <v>640</v>
      </c>
      <c r="B444" s="10" t="s">
        <v>19</v>
      </c>
      <c r="C444" s="6" t="s">
        <v>641</v>
      </c>
      <c r="D444" s="3">
        <v>19.7</v>
      </c>
      <c r="E444" s="10" t="s">
        <v>624</v>
      </c>
      <c r="F444" s="10" t="s">
        <v>126</v>
      </c>
      <c r="G444" s="6" t="s">
        <v>625</v>
      </c>
      <c r="H444" s="10">
        <v>1999</v>
      </c>
      <c r="J444" s="10" t="s">
        <v>354</v>
      </c>
      <c r="K444" s="10" t="s">
        <v>25</v>
      </c>
      <c r="L444" s="22">
        <v>200</v>
      </c>
      <c r="M444" s="23">
        <v>36.67</v>
      </c>
      <c r="N444" s="10" t="s">
        <v>352</v>
      </c>
      <c r="O444" s="10" t="s">
        <v>137</v>
      </c>
      <c r="P444" s="6" t="s">
        <v>894</v>
      </c>
      <c r="Q444" s="10">
        <v>2009</v>
      </c>
    </row>
    <row r="445" spans="1:17" ht="15">
      <c r="A445" s="10" t="s">
        <v>646</v>
      </c>
      <c r="B445" s="10" t="s">
        <v>25</v>
      </c>
      <c r="C445" s="6" t="s">
        <v>559</v>
      </c>
      <c r="D445" s="2">
        <v>55.92</v>
      </c>
      <c r="E445" s="10" t="s">
        <v>624</v>
      </c>
      <c r="F445" s="10" t="s">
        <v>126</v>
      </c>
      <c r="G445" s="6" t="s">
        <v>625</v>
      </c>
      <c r="H445" s="10">
        <v>1999</v>
      </c>
      <c r="J445" s="10" t="s">
        <v>354</v>
      </c>
      <c r="K445" s="10" t="s">
        <v>25</v>
      </c>
      <c r="L445" s="22">
        <v>400</v>
      </c>
      <c r="M445" s="24">
        <v>89.01</v>
      </c>
      <c r="N445" s="10" t="s">
        <v>352</v>
      </c>
      <c r="O445" s="10" t="s">
        <v>137</v>
      </c>
      <c r="P445" s="6" t="s">
        <v>894</v>
      </c>
      <c r="Q445" s="10">
        <v>2009</v>
      </c>
    </row>
    <row r="446" spans="1:17" ht="15">
      <c r="A446" s="10" t="s">
        <v>646</v>
      </c>
      <c r="B446" s="10" t="s">
        <v>25</v>
      </c>
      <c r="C446" s="6">
        <v>800</v>
      </c>
      <c r="D446" s="2" t="s">
        <v>647</v>
      </c>
      <c r="E446" s="10" t="s">
        <v>624</v>
      </c>
      <c r="F446" s="10" t="s">
        <v>126</v>
      </c>
      <c r="G446" s="22" t="s">
        <v>625</v>
      </c>
      <c r="H446" s="10">
        <v>1999</v>
      </c>
      <c r="J446" s="10" t="s">
        <v>750</v>
      </c>
      <c r="K446" s="10" t="s">
        <v>7</v>
      </c>
      <c r="L446" s="22" t="s">
        <v>397</v>
      </c>
      <c r="M446" s="24" t="s">
        <v>931</v>
      </c>
      <c r="N446" s="10" t="s">
        <v>352</v>
      </c>
      <c r="O446" s="10" t="s">
        <v>137</v>
      </c>
      <c r="P446" s="75">
        <v>39993</v>
      </c>
      <c r="Q446" s="10">
        <v>2009</v>
      </c>
    </row>
    <row r="447" spans="1:17" ht="15">
      <c r="A447" s="10" t="s">
        <v>648</v>
      </c>
      <c r="B447" s="10" t="s">
        <v>114</v>
      </c>
      <c r="C447" s="6" t="s">
        <v>645</v>
      </c>
      <c r="D447" s="2">
        <v>37.66</v>
      </c>
      <c r="E447" s="10" t="s">
        <v>624</v>
      </c>
      <c r="F447" s="10" t="s">
        <v>126</v>
      </c>
      <c r="G447" s="6" t="s">
        <v>625</v>
      </c>
      <c r="H447" s="10">
        <v>1999</v>
      </c>
      <c r="J447" s="15" t="s">
        <v>930</v>
      </c>
      <c r="K447" s="15" t="s">
        <v>19</v>
      </c>
      <c r="L447" s="8" t="s">
        <v>397</v>
      </c>
      <c r="M447" s="9" t="s">
        <v>932</v>
      </c>
      <c r="N447" s="15" t="s">
        <v>352</v>
      </c>
      <c r="O447" s="15" t="s">
        <v>137</v>
      </c>
      <c r="P447" s="76">
        <v>39993</v>
      </c>
      <c r="Q447" s="15">
        <v>2009</v>
      </c>
    </row>
    <row r="448" spans="1:17" ht="15">
      <c r="A448" s="10" t="s">
        <v>448</v>
      </c>
      <c r="B448" s="10" t="s">
        <v>114</v>
      </c>
      <c r="C448" s="6" t="s">
        <v>27</v>
      </c>
      <c r="D448" s="2">
        <v>3.92</v>
      </c>
      <c r="E448" s="10" t="s">
        <v>624</v>
      </c>
      <c r="F448" s="10" t="s">
        <v>126</v>
      </c>
      <c r="G448" s="6" t="s">
        <v>625</v>
      </c>
      <c r="H448" s="10">
        <v>1999</v>
      </c>
      <c r="J448" s="10" t="s">
        <v>826</v>
      </c>
      <c r="K448" s="10" t="s">
        <v>7</v>
      </c>
      <c r="L448" s="22" t="s">
        <v>937</v>
      </c>
      <c r="M448" s="24" t="s">
        <v>939</v>
      </c>
      <c r="N448" s="10" t="s">
        <v>936</v>
      </c>
      <c r="O448" s="10" t="s">
        <v>3</v>
      </c>
      <c r="P448" s="75">
        <v>40725</v>
      </c>
      <c r="Q448" s="10">
        <v>2011</v>
      </c>
    </row>
    <row r="449" spans="1:17" ht="15">
      <c r="A449" s="10" t="s">
        <v>448</v>
      </c>
      <c r="B449" s="10" t="s">
        <v>114</v>
      </c>
      <c r="C449" s="6" t="s">
        <v>29</v>
      </c>
      <c r="D449" s="2">
        <v>7.54</v>
      </c>
      <c r="E449" s="10" t="s">
        <v>624</v>
      </c>
      <c r="F449" s="10" t="s">
        <v>126</v>
      </c>
      <c r="G449" s="22" t="s">
        <v>625</v>
      </c>
      <c r="H449" s="10">
        <v>1999</v>
      </c>
      <c r="J449" s="10" t="s">
        <v>750</v>
      </c>
      <c r="K449" s="10" t="s">
        <v>5</v>
      </c>
      <c r="L449" s="22" t="s">
        <v>23</v>
      </c>
      <c r="M449" s="23">
        <v>1.24</v>
      </c>
      <c r="N449" s="10" t="s">
        <v>936</v>
      </c>
      <c r="O449" s="10" t="s">
        <v>3</v>
      </c>
      <c r="P449" s="80">
        <v>40725</v>
      </c>
      <c r="Q449" s="10">
        <v>2011</v>
      </c>
    </row>
    <row r="450" spans="1:17" ht="15">
      <c r="A450" s="10" t="s">
        <v>649</v>
      </c>
      <c r="B450" s="10" t="s">
        <v>114</v>
      </c>
      <c r="C450" s="6" t="s">
        <v>23</v>
      </c>
      <c r="D450" s="3">
        <v>1.2</v>
      </c>
      <c r="E450" s="10" t="s">
        <v>624</v>
      </c>
      <c r="F450" s="10" t="s">
        <v>126</v>
      </c>
      <c r="G450" s="22" t="s">
        <v>625</v>
      </c>
      <c r="H450" s="10">
        <v>1999</v>
      </c>
      <c r="J450" s="10" t="s">
        <v>750</v>
      </c>
      <c r="K450" s="10" t="s">
        <v>5</v>
      </c>
      <c r="L450" s="22" t="s">
        <v>922</v>
      </c>
      <c r="M450" s="24">
        <v>34.26</v>
      </c>
      <c r="N450" s="10" t="s">
        <v>936</v>
      </c>
      <c r="O450" s="10" t="s">
        <v>3</v>
      </c>
      <c r="P450" s="75">
        <v>40725</v>
      </c>
      <c r="Q450" s="10">
        <v>2011</v>
      </c>
    </row>
    <row r="451" spans="1:17" ht="15">
      <c r="A451" s="10" t="s">
        <v>164</v>
      </c>
      <c r="B451" s="10" t="s">
        <v>71</v>
      </c>
      <c r="C451" s="6" t="s">
        <v>645</v>
      </c>
      <c r="D451" s="2">
        <v>28.16</v>
      </c>
      <c r="E451" s="10" t="s">
        <v>624</v>
      </c>
      <c r="F451" s="10" t="s">
        <v>126</v>
      </c>
      <c r="G451" s="6" t="s">
        <v>625</v>
      </c>
      <c r="H451" s="10">
        <v>1999</v>
      </c>
      <c r="J451" s="10" t="s">
        <v>550</v>
      </c>
      <c r="K451" s="10" t="s">
        <v>18</v>
      </c>
      <c r="L451" s="22">
        <v>100</v>
      </c>
      <c r="M451" s="23">
        <v>14.82</v>
      </c>
      <c r="N451" s="10" t="s">
        <v>936</v>
      </c>
      <c r="O451" s="10" t="s">
        <v>3</v>
      </c>
      <c r="P451" s="80">
        <v>40725</v>
      </c>
      <c r="Q451" s="10">
        <v>2011</v>
      </c>
    </row>
    <row r="452" spans="1:17" ht="15">
      <c r="A452" s="10" t="s">
        <v>164</v>
      </c>
      <c r="B452" s="10" t="s">
        <v>71</v>
      </c>
      <c r="C452" s="6" t="s">
        <v>387</v>
      </c>
      <c r="D452" s="2">
        <v>29.85</v>
      </c>
      <c r="E452" s="10" t="s">
        <v>624</v>
      </c>
      <c r="F452" s="10" t="s">
        <v>126</v>
      </c>
      <c r="G452" s="22" t="s">
        <v>625</v>
      </c>
      <c r="H452" s="10">
        <v>1999</v>
      </c>
      <c r="J452" s="10" t="s">
        <v>550</v>
      </c>
      <c r="K452" s="10" t="s">
        <v>18</v>
      </c>
      <c r="L452" s="22" t="s">
        <v>23</v>
      </c>
      <c r="M452" s="23">
        <v>1.4</v>
      </c>
      <c r="N452" s="10" t="s">
        <v>936</v>
      </c>
      <c r="O452" s="10" t="s">
        <v>3</v>
      </c>
      <c r="P452" s="75">
        <v>40725</v>
      </c>
      <c r="Q452" s="10">
        <v>2011</v>
      </c>
    </row>
    <row r="453" spans="1:17" ht="15">
      <c r="A453" s="10" t="s">
        <v>164</v>
      </c>
      <c r="B453" s="10" t="s">
        <v>71</v>
      </c>
      <c r="C453" s="6" t="s">
        <v>23</v>
      </c>
      <c r="D453" s="2">
        <v>1.11</v>
      </c>
      <c r="E453" s="10" t="s">
        <v>624</v>
      </c>
      <c r="F453" s="10" t="s">
        <v>126</v>
      </c>
      <c r="G453" s="6" t="s">
        <v>625</v>
      </c>
      <c r="H453" s="10">
        <v>1999</v>
      </c>
      <c r="J453" s="10" t="s">
        <v>487</v>
      </c>
      <c r="K453" s="10" t="s">
        <v>19</v>
      </c>
      <c r="L453" s="22">
        <v>1500</v>
      </c>
      <c r="M453" s="24" t="s">
        <v>940</v>
      </c>
      <c r="N453" s="10" t="s">
        <v>936</v>
      </c>
      <c r="O453" s="10" t="s">
        <v>3</v>
      </c>
      <c r="P453" s="80">
        <v>40725</v>
      </c>
      <c r="Q453" s="10">
        <v>2011</v>
      </c>
    </row>
    <row r="454" spans="1:17" ht="15">
      <c r="A454" s="10" t="s">
        <v>164</v>
      </c>
      <c r="B454" s="10" t="s">
        <v>71</v>
      </c>
      <c r="C454" s="6" t="s">
        <v>32</v>
      </c>
      <c r="D454" s="2">
        <v>10.18</v>
      </c>
      <c r="E454" s="10" t="s">
        <v>624</v>
      </c>
      <c r="F454" s="10" t="s">
        <v>126</v>
      </c>
      <c r="G454" s="22" t="s">
        <v>625</v>
      </c>
      <c r="H454" s="10">
        <v>1999</v>
      </c>
      <c r="J454" s="10" t="s">
        <v>919</v>
      </c>
      <c r="K454" s="10" t="s">
        <v>39</v>
      </c>
      <c r="L454" s="22">
        <v>800</v>
      </c>
      <c r="M454" s="23" t="s">
        <v>946</v>
      </c>
      <c r="N454" s="10" t="s">
        <v>936</v>
      </c>
      <c r="O454" s="10" t="s">
        <v>3</v>
      </c>
      <c r="P454" s="83">
        <v>40726</v>
      </c>
      <c r="Q454" s="10">
        <v>2011</v>
      </c>
    </row>
    <row r="455" spans="1:17" ht="15">
      <c r="A455" s="10" t="s">
        <v>164</v>
      </c>
      <c r="B455" s="10" t="s">
        <v>71</v>
      </c>
      <c r="C455" s="6" t="s">
        <v>650</v>
      </c>
      <c r="D455" s="2">
        <v>15.32</v>
      </c>
      <c r="E455" s="10" t="s">
        <v>624</v>
      </c>
      <c r="F455" s="10" t="s">
        <v>126</v>
      </c>
      <c r="G455" s="6" t="s">
        <v>625</v>
      </c>
      <c r="H455" s="10">
        <v>1999</v>
      </c>
      <c r="J455" s="10" t="s">
        <v>678</v>
      </c>
      <c r="K455" s="10" t="s">
        <v>12</v>
      </c>
      <c r="L455" s="22" t="s">
        <v>34</v>
      </c>
      <c r="M455" s="24">
        <v>29.68</v>
      </c>
      <c r="N455" s="10" t="s">
        <v>936</v>
      </c>
      <c r="O455" s="10" t="s">
        <v>3</v>
      </c>
      <c r="P455" s="83">
        <v>40726</v>
      </c>
      <c r="Q455" s="10">
        <v>2011</v>
      </c>
    </row>
    <row r="456" spans="1:17" ht="15">
      <c r="A456" s="10" t="s">
        <v>214</v>
      </c>
      <c r="B456" s="10" t="s">
        <v>651</v>
      </c>
      <c r="C456" s="6">
        <v>100</v>
      </c>
      <c r="D456" s="2">
        <v>17.81</v>
      </c>
      <c r="E456" s="10" t="s">
        <v>624</v>
      </c>
      <c r="F456" s="10" t="s">
        <v>126</v>
      </c>
      <c r="G456" s="22" t="s">
        <v>625</v>
      </c>
      <c r="H456" s="10">
        <v>1999</v>
      </c>
      <c r="J456" s="10" t="s">
        <v>550</v>
      </c>
      <c r="K456" s="10" t="s">
        <v>18</v>
      </c>
      <c r="L456" s="22">
        <v>200</v>
      </c>
      <c r="M456" s="24">
        <v>29.68</v>
      </c>
      <c r="N456" s="10" t="s">
        <v>936</v>
      </c>
      <c r="O456" s="10" t="s">
        <v>3</v>
      </c>
      <c r="P456" s="83">
        <v>40726</v>
      </c>
      <c r="Q456" s="10">
        <v>2011</v>
      </c>
    </row>
    <row r="457" spans="1:17" ht="15">
      <c r="A457" s="10" t="s">
        <v>214</v>
      </c>
      <c r="B457" s="10" t="s">
        <v>651</v>
      </c>
      <c r="C457" s="6">
        <v>200</v>
      </c>
      <c r="D457" s="2">
        <v>37.88</v>
      </c>
      <c r="E457" s="10" t="s">
        <v>624</v>
      </c>
      <c r="F457" s="10" t="s">
        <v>126</v>
      </c>
      <c r="G457" s="6" t="s">
        <v>625</v>
      </c>
      <c r="H457" s="10">
        <v>1999</v>
      </c>
      <c r="J457" s="10" t="s">
        <v>550</v>
      </c>
      <c r="K457" s="10" t="s">
        <v>18</v>
      </c>
      <c r="L457" s="22" t="s">
        <v>947</v>
      </c>
      <c r="M457" s="24">
        <v>51.58</v>
      </c>
      <c r="N457" s="10" t="s">
        <v>936</v>
      </c>
      <c r="O457" s="10" t="s">
        <v>3</v>
      </c>
      <c r="P457" s="83">
        <v>40726</v>
      </c>
      <c r="Q457" s="10">
        <v>2011</v>
      </c>
    </row>
    <row r="458" spans="1:17" ht="15">
      <c r="A458" s="10" t="s">
        <v>214</v>
      </c>
      <c r="B458" s="10" t="s">
        <v>651</v>
      </c>
      <c r="C458" s="6" t="s">
        <v>645</v>
      </c>
      <c r="D458" s="2">
        <v>22.81</v>
      </c>
      <c r="E458" s="10" t="s">
        <v>624</v>
      </c>
      <c r="F458" s="10" t="s">
        <v>126</v>
      </c>
      <c r="G458" s="22" t="s">
        <v>625</v>
      </c>
      <c r="H458" s="10">
        <v>1999</v>
      </c>
      <c r="J458" s="10" t="s">
        <v>550</v>
      </c>
      <c r="K458" s="10" t="s">
        <v>18</v>
      </c>
      <c r="L458" s="22" t="s">
        <v>27</v>
      </c>
      <c r="M458" s="24">
        <v>4.27</v>
      </c>
      <c r="N458" s="10" t="s">
        <v>936</v>
      </c>
      <c r="O458" s="10" t="s">
        <v>3</v>
      </c>
      <c r="P458" s="83">
        <v>40726</v>
      </c>
      <c r="Q458" s="10">
        <v>2011</v>
      </c>
    </row>
    <row r="459" spans="1:17" ht="15">
      <c r="A459" s="10" t="s">
        <v>214</v>
      </c>
      <c r="B459" s="10" t="s">
        <v>651</v>
      </c>
      <c r="C459" s="6" t="s">
        <v>23</v>
      </c>
      <c r="D459" s="2">
        <v>1.08</v>
      </c>
      <c r="E459" s="10" t="s">
        <v>624</v>
      </c>
      <c r="F459" s="10" t="s">
        <v>126</v>
      </c>
      <c r="G459" s="6" t="s">
        <v>625</v>
      </c>
      <c r="H459" s="10">
        <v>1999</v>
      </c>
      <c r="J459" s="10" t="s">
        <v>487</v>
      </c>
      <c r="K459" s="10" t="s">
        <v>19</v>
      </c>
      <c r="L459" s="22">
        <v>800</v>
      </c>
      <c r="M459" s="24" t="s">
        <v>948</v>
      </c>
      <c r="N459" s="10" t="s">
        <v>936</v>
      </c>
      <c r="O459" s="10" t="s">
        <v>3</v>
      </c>
      <c r="P459" s="83">
        <v>40726</v>
      </c>
      <c r="Q459" s="10">
        <v>2011</v>
      </c>
    </row>
    <row r="460" spans="1:17" ht="15">
      <c r="A460" s="10" t="s">
        <v>214</v>
      </c>
      <c r="B460" s="10" t="s">
        <v>651</v>
      </c>
      <c r="C460" s="6" t="s">
        <v>32</v>
      </c>
      <c r="D460" s="2">
        <v>7.83</v>
      </c>
      <c r="E460" s="10" t="s">
        <v>624</v>
      </c>
      <c r="F460" s="10" t="s">
        <v>126</v>
      </c>
      <c r="G460" s="22" t="s">
        <v>625</v>
      </c>
      <c r="H460" s="10">
        <v>1999</v>
      </c>
      <c r="J460" s="10" t="s">
        <v>919</v>
      </c>
      <c r="K460" s="10" t="s">
        <v>39</v>
      </c>
      <c r="L460" s="22">
        <v>400</v>
      </c>
      <c r="M460" s="24">
        <v>68.1</v>
      </c>
      <c r="N460" s="10" t="s">
        <v>936</v>
      </c>
      <c r="O460" s="10" t="s">
        <v>3</v>
      </c>
      <c r="P460" s="83">
        <v>40727</v>
      </c>
      <c r="Q460" s="10">
        <v>2011</v>
      </c>
    </row>
    <row r="461" spans="1:17" ht="15">
      <c r="A461" s="10" t="s">
        <v>214</v>
      </c>
      <c r="B461" s="10" t="s">
        <v>651</v>
      </c>
      <c r="C461" s="6" t="s">
        <v>230</v>
      </c>
      <c r="D461" s="2">
        <v>21.35</v>
      </c>
      <c r="E461" s="10" t="s">
        <v>624</v>
      </c>
      <c r="F461" s="10" t="s">
        <v>126</v>
      </c>
      <c r="G461" s="6" t="s">
        <v>625</v>
      </c>
      <c r="H461" s="10">
        <v>1999</v>
      </c>
      <c r="J461" s="10" t="s">
        <v>750</v>
      </c>
      <c r="K461" s="10" t="s">
        <v>5</v>
      </c>
      <c r="L461" s="22" t="s">
        <v>29</v>
      </c>
      <c r="M461" s="24">
        <v>9.42</v>
      </c>
      <c r="N461" s="10" t="s">
        <v>936</v>
      </c>
      <c r="O461" s="10" t="s">
        <v>3</v>
      </c>
      <c r="P461" s="83">
        <v>40727</v>
      </c>
      <c r="Q461" s="10">
        <v>2011</v>
      </c>
    </row>
    <row r="462" spans="1:17" ht="15">
      <c r="A462" s="15" t="s">
        <v>214</v>
      </c>
      <c r="B462" s="15" t="s">
        <v>651</v>
      </c>
      <c r="C462" s="8" t="s">
        <v>650</v>
      </c>
      <c r="D462" s="9">
        <v>11.82</v>
      </c>
      <c r="E462" s="15" t="s">
        <v>624</v>
      </c>
      <c r="F462" s="15" t="s">
        <v>126</v>
      </c>
      <c r="G462" s="8" t="s">
        <v>625</v>
      </c>
      <c r="H462" s="15">
        <v>1999</v>
      </c>
      <c r="J462" s="10" t="s">
        <v>487</v>
      </c>
      <c r="K462" s="10" t="s">
        <v>19</v>
      </c>
      <c r="L462" s="22">
        <v>400</v>
      </c>
      <c r="M462" s="24">
        <v>79.28</v>
      </c>
      <c r="N462" s="10" t="s">
        <v>936</v>
      </c>
      <c r="O462" s="10" t="s">
        <v>3</v>
      </c>
      <c r="P462" s="83">
        <v>40727</v>
      </c>
      <c r="Q462" s="10">
        <v>2011</v>
      </c>
    </row>
    <row r="463" spans="1:17" ht="15">
      <c r="A463" s="10" t="s">
        <v>667</v>
      </c>
      <c r="B463" s="10" t="s">
        <v>39</v>
      </c>
      <c r="C463" s="6" t="s">
        <v>112</v>
      </c>
      <c r="D463" s="2">
        <v>49.17</v>
      </c>
      <c r="E463" s="10" t="s">
        <v>652</v>
      </c>
      <c r="F463" s="10" t="s">
        <v>137</v>
      </c>
      <c r="G463" s="75">
        <v>40044</v>
      </c>
      <c r="H463" s="10">
        <v>2001</v>
      </c>
      <c r="J463" s="10" t="s">
        <v>935</v>
      </c>
      <c r="K463" s="10" t="s">
        <v>19</v>
      </c>
      <c r="L463" s="22" t="s">
        <v>954</v>
      </c>
      <c r="M463" s="24" t="s">
        <v>955</v>
      </c>
      <c r="N463" s="10" t="s">
        <v>936</v>
      </c>
      <c r="O463" s="10" t="s">
        <v>3</v>
      </c>
      <c r="P463" s="83">
        <v>40727</v>
      </c>
      <c r="Q463" s="10">
        <v>2011</v>
      </c>
    </row>
    <row r="464" spans="1:17" ht="15">
      <c r="A464" s="10" t="s">
        <v>575</v>
      </c>
      <c r="B464" s="10" t="s">
        <v>7</v>
      </c>
      <c r="C464" s="6" t="s">
        <v>14</v>
      </c>
      <c r="D464" s="2" t="s">
        <v>653</v>
      </c>
      <c r="E464" s="10" t="s">
        <v>652</v>
      </c>
      <c r="F464" s="10" t="s">
        <v>137</v>
      </c>
      <c r="G464" s="75">
        <v>40042</v>
      </c>
      <c r="H464" s="10">
        <v>2001</v>
      </c>
      <c r="J464" s="15" t="s">
        <v>678</v>
      </c>
      <c r="K464" s="15" t="s">
        <v>12</v>
      </c>
      <c r="L464" s="8" t="s">
        <v>397</v>
      </c>
      <c r="M464" s="29" t="s">
        <v>960</v>
      </c>
      <c r="N464" s="15" t="s">
        <v>936</v>
      </c>
      <c r="O464" s="15" t="s">
        <v>3</v>
      </c>
      <c r="P464" s="76">
        <v>40727</v>
      </c>
      <c r="Q464" s="15">
        <v>2011</v>
      </c>
    </row>
    <row r="465" spans="1:17" ht="15">
      <c r="A465" s="10" t="s">
        <v>575</v>
      </c>
      <c r="B465" s="10" t="s">
        <v>7</v>
      </c>
      <c r="C465" s="6" t="s">
        <v>112</v>
      </c>
      <c r="D465" s="3">
        <v>50.3</v>
      </c>
      <c r="E465" s="10" t="s">
        <v>652</v>
      </c>
      <c r="F465" s="10" t="s">
        <v>137</v>
      </c>
      <c r="G465" s="75">
        <v>40044</v>
      </c>
      <c r="H465" s="10">
        <v>2001</v>
      </c>
      <c r="J465" s="10" t="s">
        <v>986</v>
      </c>
      <c r="K465" s="10" t="s">
        <v>7</v>
      </c>
      <c r="L465" s="22" t="s">
        <v>230</v>
      </c>
      <c r="M465" s="24">
        <v>36.66</v>
      </c>
      <c r="N465" s="10" t="s">
        <v>962</v>
      </c>
      <c r="O465" s="10" t="s">
        <v>42</v>
      </c>
      <c r="P465" s="75">
        <v>41453</v>
      </c>
      <c r="Q465" s="10">
        <v>2013</v>
      </c>
    </row>
    <row r="466" spans="1:25" ht="15">
      <c r="A466" s="10" t="s">
        <v>590</v>
      </c>
      <c r="B466" s="10" t="s">
        <v>7</v>
      </c>
      <c r="C466" s="6">
        <v>400</v>
      </c>
      <c r="D466" s="2">
        <v>53.98</v>
      </c>
      <c r="E466" s="10" t="s">
        <v>652</v>
      </c>
      <c r="F466" s="10" t="s">
        <v>137</v>
      </c>
      <c r="G466" s="75">
        <v>40044</v>
      </c>
      <c r="H466" s="10">
        <v>2001</v>
      </c>
      <c r="J466" s="10" t="s">
        <v>750</v>
      </c>
      <c r="K466" s="10" t="s">
        <v>5</v>
      </c>
      <c r="L466" s="22" t="s">
        <v>922</v>
      </c>
      <c r="M466" s="24">
        <v>31.88</v>
      </c>
      <c r="N466" s="10" t="s">
        <v>962</v>
      </c>
      <c r="O466" s="10" t="s">
        <v>42</v>
      </c>
      <c r="P466" s="75">
        <v>41453</v>
      </c>
      <c r="Q466" s="10">
        <v>2013</v>
      </c>
      <c r="S466" s="10"/>
      <c r="T466" s="38"/>
      <c r="U466" s="39"/>
      <c r="V466" s="24"/>
      <c r="W466" s="10"/>
      <c r="X466" s="10"/>
      <c r="Y466" s="24"/>
    </row>
    <row r="467" spans="1:25" ht="15">
      <c r="A467" s="10" t="s">
        <v>630</v>
      </c>
      <c r="B467" s="10" t="s">
        <v>5</v>
      </c>
      <c r="C467" s="6">
        <v>5000</v>
      </c>
      <c r="D467" s="2" t="s">
        <v>654</v>
      </c>
      <c r="E467" s="10" t="s">
        <v>652</v>
      </c>
      <c r="F467" s="10" t="s">
        <v>137</v>
      </c>
      <c r="G467" s="75">
        <v>40042</v>
      </c>
      <c r="H467" s="10">
        <v>2001</v>
      </c>
      <c r="J467" s="10" t="s">
        <v>750</v>
      </c>
      <c r="K467" s="10" t="s">
        <v>5</v>
      </c>
      <c r="L467" s="22" t="s">
        <v>977</v>
      </c>
      <c r="M467" s="24">
        <v>21.29</v>
      </c>
      <c r="N467" s="10" t="s">
        <v>962</v>
      </c>
      <c r="O467" s="10" t="s">
        <v>42</v>
      </c>
      <c r="P467" s="75">
        <v>41453</v>
      </c>
      <c r="Q467" s="10">
        <v>2013</v>
      </c>
      <c r="S467" s="10"/>
      <c r="T467" s="38"/>
      <c r="U467" s="39"/>
      <c r="V467" s="24"/>
      <c r="W467" s="10"/>
      <c r="X467" s="10"/>
      <c r="Y467" s="24"/>
    </row>
    <row r="468" spans="1:25" ht="15">
      <c r="A468" s="10" t="s">
        <v>630</v>
      </c>
      <c r="B468" s="10" t="s">
        <v>5</v>
      </c>
      <c r="C468" s="6">
        <v>10000</v>
      </c>
      <c r="D468" s="2" t="s">
        <v>668</v>
      </c>
      <c r="E468" s="10" t="s">
        <v>652</v>
      </c>
      <c r="F468" s="10" t="s">
        <v>137</v>
      </c>
      <c r="G468" s="75">
        <v>40044</v>
      </c>
      <c r="H468" s="10">
        <v>2001</v>
      </c>
      <c r="J468" s="10" t="s">
        <v>750</v>
      </c>
      <c r="K468" s="10" t="s">
        <v>5</v>
      </c>
      <c r="L468" s="22" t="s">
        <v>987</v>
      </c>
      <c r="M468" s="23">
        <v>2.15</v>
      </c>
      <c r="N468" s="10" t="s">
        <v>962</v>
      </c>
      <c r="O468" s="10" t="s">
        <v>42</v>
      </c>
      <c r="P468" s="75">
        <v>41453</v>
      </c>
      <c r="Q468" s="10">
        <v>2013</v>
      </c>
      <c r="S468" s="20"/>
      <c r="T468" s="39"/>
      <c r="U468" s="39"/>
      <c r="V468" s="24"/>
      <c r="W468" s="20"/>
      <c r="X468" s="10"/>
      <c r="Y468" s="12"/>
    </row>
    <row r="469" spans="1:25" ht="15">
      <c r="A469" s="10" t="s">
        <v>634</v>
      </c>
      <c r="B469" s="10" t="s">
        <v>12</v>
      </c>
      <c r="C469" s="6">
        <v>5000</v>
      </c>
      <c r="D469" s="2" t="s">
        <v>655</v>
      </c>
      <c r="E469" s="10" t="s">
        <v>652</v>
      </c>
      <c r="F469" s="10" t="s">
        <v>137</v>
      </c>
      <c r="G469" s="75">
        <v>40042</v>
      </c>
      <c r="H469" s="10">
        <v>2001</v>
      </c>
      <c r="J469" s="10" t="s">
        <v>750</v>
      </c>
      <c r="K469" s="10" t="s">
        <v>5</v>
      </c>
      <c r="L469" s="22" t="s">
        <v>753</v>
      </c>
      <c r="M469" s="23">
        <v>10.57</v>
      </c>
      <c r="N469" s="10" t="s">
        <v>962</v>
      </c>
      <c r="O469" s="10" t="s">
        <v>42</v>
      </c>
      <c r="P469" s="75">
        <v>41453</v>
      </c>
      <c r="Q469" s="10">
        <v>2013</v>
      </c>
      <c r="S469" s="10"/>
      <c r="T469" s="38"/>
      <c r="U469" s="39"/>
      <c r="V469" s="24"/>
      <c r="W469" s="10"/>
      <c r="X469" s="10"/>
      <c r="Y469" s="36"/>
    </row>
    <row r="470" spans="1:25" ht="15">
      <c r="A470" s="10" t="s">
        <v>331</v>
      </c>
      <c r="B470" s="10" t="s">
        <v>12</v>
      </c>
      <c r="C470" s="6" t="s">
        <v>31</v>
      </c>
      <c r="D470" s="2">
        <v>13.69</v>
      </c>
      <c r="E470" s="10" t="s">
        <v>652</v>
      </c>
      <c r="F470" s="10" t="s">
        <v>137</v>
      </c>
      <c r="G470" s="75">
        <v>40043</v>
      </c>
      <c r="H470" s="10">
        <v>2001</v>
      </c>
      <c r="J470" s="10" t="s">
        <v>988</v>
      </c>
      <c r="K470" s="10" t="s">
        <v>12</v>
      </c>
      <c r="L470" s="6">
        <v>100</v>
      </c>
      <c r="M470" s="24">
        <v>16.56</v>
      </c>
      <c r="N470" s="10" t="s">
        <v>962</v>
      </c>
      <c r="O470" s="10" t="s">
        <v>42</v>
      </c>
      <c r="P470" s="75">
        <v>41453</v>
      </c>
      <c r="Q470" s="10">
        <v>2013</v>
      </c>
      <c r="S470" s="10"/>
      <c r="T470" s="38"/>
      <c r="U470" s="39"/>
      <c r="V470" s="23"/>
      <c r="W470" s="10"/>
      <c r="X470" s="10"/>
      <c r="Y470" s="36"/>
    </row>
    <row r="471" spans="1:25" ht="15">
      <c r="A471" s="10" t="s">
        <v>669</v>
      </c>
      <c r="B471" s="10" t="s">
        <v>18</v>
      </c>
      <c r="C471" s="6">
        <v>400</v>
      </c>
      <c r="D471" s="2">
        <v>58.57</v>
      </c>
      <c r="E471" s="10" t="s">
        <v>652</v>
      </c>
      <c r="F471" s="10" t="s">
        <v>137</v>
      </c>
      <c r="G471" s="75">
        <v>40044</v>
      </c>
      <c r="H471" s="10">
        <v>2001</v>
      </c>
      <c r="J471" s="10" t="s">
        <v>678</v>
      </c>
      <c r="K471" s="10" t="s">
        <v>12</v>
      </c>
      <c r="L471" s="22" t="s">
        <v>627</v>
      </c>
      <c r="M471" s="24">
        <v>12.32</v>
      </c>
      <c r="N471" s="10" t="s">
        <v>962</v>
      </c>
      <c r="O471" s="10" t="s">
        <v>42</v>
      </c>
      <c r="P471" s="75">
        <v>41453</v>
      </c>
      <c r="Q471" s="10">
        <v>2013</v>
      </c>
      <c r="S471" s="10"/>
      <c r="T471" s="38"/>
      <c r="U471" s="39"/>
      <c r="V471" s="24"/>
      <c r="W471" s="10"/>
      <c r="X471" s="10"/>
      <c r="Y471" s="28"/>
    </row>
    <row r="472" spans="1:25" ht="15">
      <c r="A472" s="10" t="s">
        <v>153</v>
      </c>
      <c r="B472" s="10" t="s">
        <v>18</v>
      </c>
      <c r="C472" s="6">
        <v>5000</v>
      </c>
      <c r="D472" s="2" t="s">
        <v>658</v>
      </c>
      <c r="E472" s="10" t="s">
        <v>652</v>
      </c>
      <c r="F472" s="10" t="s">
        <v>137</v>
      </c>
      <c r="G472" s="75">
        <v>40042</v>
      </c>
      <c r="H472" s="10">
        <v>2001</v>
      </c>
      <c r="J472" s="10" t="s">
        <v>550</v>
      </c>
      <c r="K472" s="10" t="s">
        <v>18</v>
      </c>
      <c r="L472" s="22">
        <v>100</v>
      </c>
      <c r="M472" s="24">
        <v>15.01</v>
      </c>
      <c r="N472" s="10" t="s">
        <v>962</v>
      </c>
      <c r="O472" s="10" t="s">
        <v>42</v>
      </c>
      <c r="P472" s="75">
        <v>41453</v>
      </c>
      <c r="Q472" s="10">
        <v>2013</v>
      </c>
      <c r="S472" s="10"/>
      <c r="T472" s="38"/>
      <c r="U472" s="39"/>
      <c r="V472" s="24"/>
      <c r="W472" s="10"/>
      <c r="X472" s="10"/>
      <c r="Y472" s="36"/>
    </row>
    <row r="473" spans="1:25" ht="15">
      <c r="A473" s="10" t="s">
        <v>153</v>
      </c>
      <c r="B473" s="10" t="s">
        <v>18</v>
      </c>
      <c r="C473" s="6" t="s">
        <v>9</v>
      </c>
      <c r="D473" s="2" t="s">
        <v>661</v>
      </c>
      <c r="E473" s="10" t="s">
        <v>652</v>
      </c>
      <c r="F473" s="10" t="s">
        <v>137</v>
      </c>
      <c r="G473" s="75">
        <v>40043</v>
      </c>
      <c r="H473" s="10">
        <v>2001</v>
      </c>
      <c r="J473" s="10" t="s">
        <v>989</v>
      </c>
      <c r="K473" s="10" t="s">
        <v>1</v>
      </c>
      <c r="L473" s="22">
        <v>100</v>
      </c>
      <c r="M473" s="24">
        <v>16.34</v>
      </c>
      <c r="N473" s="10" t="s">
        <v>962</v>
      </c>
      <c r="O473" s="10" t="s">
        <v>42</v>
      </c>
      <c r="P473" s="75">
        <v>41453</v>
      </c>
      <c r="Q473" s="10">
        <v>2013</v>
      </c>
      <c r="S473" s="10"/>
      <c r="T473" s="38"/>
      <c r="U473" s="39"/>
      <c r="V473" s="24"/>
      <c r="W473" s="20"/>
      <c r="X473" s="20"/>
      <c r="Y473" s="24"/>
    </row>
    <row r="474" spans="1:25" ht="15">
      <c r="A474" s="10" t="s">
        <v>656</v>
      </c>
      <c r="B474" s="10" t="s">
        <v>18</v>
      </c>
      <c r="C474" s="6">
        <v>800</v>
      </c>
      <c r="D474" s="2" t="s">
        <v>657</v>
      </c>
      <c r="E474" s="10" t="s">
        <v>652</v>
      </c>
      <c r="F474" s="10" t="s">
        <v>137</v>
      </c>
      <c r="G474" s="75">
        <v>40042</v>
      </c>
      <c r="H474" s="10">
        <v>2001</v>
      </c>
      <c r="J474" s="10" t="s">
        <v>368</v>
      </c>
      <c r="K474" s="10" t="s">
        <v>19</v>
      </c>
      <c r="L474" s="22" t="s">
        <v>23</v>
      </c>
      <c r="M474" s="24">
        <v>1.18</v>
      </c>
      <c r="N474" s="10" t="s">
        <v>962</v>
      </c>
      <c r="O474" s="10" t="s">
        <v>42</v>
      </c>
      <c r="P474" s="75">
        <v>41453</v>
      </c>
      <c r="Q474" s="10">
        <v>2013</v>
      </c>
      <c r="S474" s="20"/>
      <c r="T474" s="39"/>
      <c r="U474" s="39"/>
      <c r="V474" s="24"/>
      <c r="W474" s="10"/>
      <c r="X474" s="10"/>
      <c r="Y474" s="36"/>
    </row>
    <row r="475" spans="1:25" ht="15">
      <c r="A475" s="10" t="s">
        <v>656</v>
      </c>
      <c r="B475" s="10" t="s">
        <v>18</v>
      </c>
      <c r="C475" s="6">
        <v>1500</v>
      </c>
      <c r="D475" s="2" t="s">
        <v>670</v>
      </c>
      <c r="E475" s="10" t="s">
        <v>652</v>
      </c>
      <c r="F475" s="10" t="s">
        <v>137</v>
      </c>
      <c r="G475" s="75">
        <v>40044</v>
      </c>
      <c r="H475" s="10">
        <v>2001</v>
      </c>
      <c r="J475" s="10" t="s">
        <v>990</v>
      </c>
      <c r="K475" s="22" t="s">
        <v>25</v>
      </c>
      <c r="L475" s="22" t="s">
        <v>991</v>
      </c>
      <c r="M475" s="24">
        <v>22.08</v>
      </c>
      <c r="N475" s="10" t="s">
        <v>962</v>
      </c>
      <c r="O475" s="10" t="s">
        <v>42</v>
      </c>
      <c r="P475" s="75">
        <v>41453</v>
      </c>
      <c r="Q475" s="10">
        <v>2013</v>
      </c>
      <c r="S475" s="20"/>
      <c r="T475" s="39"/>
      <c r="U475" s="39"/>
      <c r="V475" s="24"/>
      <c r="W475" s="20"/>
      <c r="X475" s="10"/>
      <c r="Y475" s="12"/>
    </row>
    <row r="476" spans="1:25" ht="15">
      <c r="A476" s="10" t="s">
        <v>553</v>
      </c>
      <c r="B476" s="10" t="s">
        <v>18</v>
      </c>
      <c r="C476" s="6" t="s">
        <v>31</v>
      </c>
      <c r="D476" s="2">
        <v>13.31</v>
      </c>
      <c r="E476" s="10" t="s">
        <v>652</v>
      </c>
      <c r="F476" s="10" t="s">
        <v>137</v>
      </c>
      <c r="G476" s="75">
        <v>40043</v>
      </c>
      <c r="H476" s="10">
        <v>2001</v>
      </c>
      <c r="J476" s="10" t="s">
        <v>990</v>
      </c>
      <c r="K476" s="10" t="s">
        <v>25</v>
      </c>
      <c r="L476" s="22" t="s">
        <v>992</v>
      </c>
      <c r="M476" s="24">
        <v>9.22</v>
      </c>
      <c r="N476" s="10" t="s">
        <v>962</v>
      </c>
      <c r="O476" s="10" t="s">
        <v>42</v>
      </c>
      <c r="P476" s="75">
        <v>41453</v>
      </c>
      <c r="Q476" s="10">
        <v>2013</v>
      </c>
      <c r="S476" s="10"/>
      <c r="T476" s="38"/>
      <c r="U476" s="39"/>
      <c r="V476" s="24"/>
      <c r="W476" s="10"/>
      <c r="X476" s="10"/>
      <c r="Y476" s="36"/>
    </row>
    <row r="477" spans="1:25" ht="15">
      <c r="A477" s="10" t="s">
        <v>338</v>
      </c>
      <c r="B477" s="10" t="s">
        <v>18</v>
      </c>
      <c r="C477" s="6" t="s">
        <v>229</v>
      </c>
      <c r="D477" s="2">
        <v>42.87</v>
      </c>
      <c r="E477" s="10" t="s">
        <v>652</v>
      </c>
      <c r="F477" s="10" t="s">
        <v>137</v>
      </c>
      <c r="G477" s="75">
        <v>40042</v>
      </c>
      <c r="H477" s="10">
        <v>2001</v>
      </c>
      <c r="J477" s="10" t="s">
        <v>588</v>
      </c>
      <c r="K477" s="10" t="s">
        <v>114</v>
      </c>
      <c r="L477" s="22">
        <v>100</v>
      </c>
      <c r="M477" s="24">
        <v>22.39</v>
      </c>
      <c r="N477" s="10" t="s">
        <v>962</v>
      </c>
      <c r="O477" s="10" t="s">
        <v>42</v>
      </c>
      <c r="P477" s="75">
        <v>41453</v>
      </c>
      <c r="Q477" s="10">
        <v>2013</v>
      </c>
      <c r="S477" s="10"/>
      <c r="T477" s="38"/>
      <c r="U477" s="39"/>
      <c r="V477" s="24"/>
      <c r="W477" s="10"/>
      <c r="X477" s="10"/>
      <c r="Y477" s="36"/>
    </row>
    <row r="478" spans="1:25" ht="15">
      <c r="A478" s="10" t="s">
        <v>659</v>
      </c>
      <c r="B478" s="10" t="s">
        <v>18</v>
      </c>
      <c r="C478" s="6" t="s">
        <v>14</v>
      </c>
      <c r="D478" s="2" t="s">
        <v>660</v>
      </c>
      <c r="E478" s="10" t="s">
        <v>652</v>
      </c>
      <c r="F478" s="10" t="s">
        <v>137</v>
      </c>
      <c r="G478" s="75">
        <v>40042</v>
      </c>
      <c r="H478" s="10">
        <v>2001</v>
      </c>
      <c r="J478" s="10" t="s">
        <v>588</v>
      </c>
      <c r="K478" s="10" t="s">
        <v>114</v>
      </c>
      <c r="L478" s="22" t="s">
        <v>23</v>
      </c>
      <c r="M478" s="24">
        <v>0.96</v>
      </c>
      <c r="N478" s="10" t="s">
        <v>962</v>
      </c>
      <c r="O478" s="10" t="s">
        <v>42</v>
      </c>
      <c r="P478" s="75">
        <v>41453</v>
      </c>
      <c r="Q478" s="10">
        <v>2013</v>
      </c>
      <c r="S478" s="10"/>
      <c r="T478" s="38"/>
      <c r="U478" s="39"/>
      <c r="V478" s="24"/>
      <c r="W478" s="10"/>
      <c r="X478" s="10"/>
      <c r="Y478" s="36"/>
    </row>
    <row r="479" spans="1:25" ht="15">
      <c r="A479" s="10" t="s">
        <v>659</v>
      </c>
      <c r="B479" s="10" t="s">
        <v>18</v>
      </c>
      <c r="C479" s="6" t="s">
        <v>112</v>
      </c>
      <c r="D479" s="2">
        <v>56.16</v>
      </c>
      <c r="E479" s="10" t="s">
        <v>652</v>
      </c>
      <c r="F479" s="10" t="s">
        <v>137</v>
      </c>
      <c r="G479" s="75">
        <v>40044</v>
      </c>
      <c r="H479" s="10">
        <v>2001</v>
      </c>
      <c r="J479" s="10" t="s">
        <v>993</v>
      </c>
      <c r="K479" s="10" t="s">
        <v>114</v>
      </c>
      <c r="L479" s="22" t="s">
        <v>992</v>
      </c>
      <c r="M479" s="24">
        <v>7.96</v>
      </c>
      <c r="N479" s="10" t="s">
        <v>962</v>
      </c>
      <c r="O479" s="10" t="s">
        <v>42</v>
      </c>
      <c r="P479" s="75">
        <v>41453</v>
      </c>
      <c r="Q479" s="10">
        <v>2013</v>
      </c>
      <c r="S479" s="10"/>
      <c r="T479" s="38"/>
      <c r="U479" s="39"/>
      <c r="V479" s="24"/>
      <c r="W479" s="10"/>
      <c r="X479" s="10"/>
      <c r="Y479" s="36"/>
    </row>
    <row r="480" spans="1:25" ht="15">
      <c r="A480" s="10" t="s">
        <v>511</v>
      </c>
      <c r="B480" s="10" t="s">
        <v>1</v>
      </c>
      <c r="C480" s="6" t="s">
        <v>568</v>
      </c>
      <c r="D480" s="2" t="s">
        <v>662</v>
      </c>
      <c r="E480" s="10" t="s">
        <v>652</v>
      </c>
      <c r="F480" s="10" t="s">
        <v>137</v>
      </c>
      <c r="G480" s="75">
        <v>40043</v>
      </c>
      <c r="H480" s="10">
        <v>2001</v>
      </c>
      <c r="J480" s="10" t="s">
        <v>354</v>
      </c>
      <c r="K480" s="10" t="s">
        <v>71</v>
      </c>
      <c r="L480" s="22">
        <v>100</v>
      </c>
      <c r="M480" s="24">
        <v>19.83</v>
      </c>
      <c r="N480" s="10" t="s">
        <v>962</v>
      </c>
      <c r="O480" s="10" t="s">
        <v>42</v>
      </c>
      <c r="P480" s="75">
        <v>41453</v>
      </c>
      <c r="Q480" s="10">
        <v>2013</v>
      </c>
      <c r="S480" s="10"/>
      <c r="T480" s="38"/>
      <c r="U480" s="39"/>
      <c r="V480" s="24"/>
      <c r="W480" s="10"/>
      <c r="X480" s="10"/>
      <c r="Y480" s="24"/>
    </row>
    <row r="481" spans="1:25" ht="15">
      <c r="A481" s="10" t="s">
        <v>511</v>
      </c>
      <c r="B481" s="10" t="s">
        <v>1</v>
      </c>
      <c r="C481" s="6">
        <v>1500</v>
      </c>
      <c r="D481" s="2" t="s">
        <v>671</v>
      </c>
      <c r="E481" s="10" t="s">
        <v>652</v>
      </c>
      <c r="F481" s="10" t="s">
        <v>137</v>
      </c>
      <c r="G481" s="75">
        <v>40044</v>
      </c>
      <c r="H481" s="10">
        <v>2001</v>
      </c>
      <c r="J481" s="10" t="s">
        <v>919</v>
      </c>
      <c r="K481" s="10" t="s">
        <v>39</v>
      </c>
      <c r="L481" s="22">
        <v>800</v>
      </c>
      <c r="M481" s="24" t="s">
        <v>1012</v>
      </c>
      <c r="N481" s="10" t="s">
        <v>962</v>
      </c>
      <c r="O481" s="10" t="s">
        <v>42</v>
      </c>
      <c r="P481" s="75">
        <v>41454</v>
      </c>
      <c r="Q481" s="10">
        <v>2013</v>
      </c>
      <c r="S481" s="10"/>
      <c r="T481" s="38"/>
      <c r="U481" s="39"/>
      <c r="V481" s="24"/>
      <c r="W481" s="10"/>
      <c r="X481" s="10"/>
      <c r="Y481" s="24"/>
    </row>
    <row r="482" spans="1:25" ht="15">
      <c r="A482" s="10" t="s">
        <v>400</v>
      </c>
      <c r="B482" s="10" t="s">
        <v>1</v>
      </c>
      <c r="C482" s="6" t="s">
        <v>645</v>
      </c>
      <c r="D482" s="2">
        <v>51.19</v>
      </c>
      <c r="E482" s="10" t="s">
        <v>652</v>
      </c>
      <c r="F482" s="10" t="s">
        <v>137</v>
      </c>
      <c r="G482" s="75">
        <v>40042</v>
      </c>
      <c r="H482" s="10">
        <v>2001</v>
      </c>
      <c r="J482" s="10" t="s">
        <v>750</v>
      </c>
      <c r="K482" s="10" t="s">
        <v>5</v>
      </c>
      <c r="L482" s="22" t="s">
        <v>34</v>
      </c>
      <c r="M482" s="24">
        <v>29.48</v>
      </c>
      <c r="N482" s="10" t="s">
        <v>962</v>
      </c>
      <c r="O482" s="10" t="s">
        <v>42</v>
      </c>
      <c r="P482" s="75">
        <v>41454</v>
      </c>
      <c r="Q482" s="10">
        <v>2013</v>
      </c>
      <c r="S482" s="10"/>
      <c r="T482" s="38"/>
      <c r="U482" s="39"/>
      <c r="V482" s="24"/>
      <c r="W482" s="10"/>
      <c r="X482" s="10"/>
      <c r="Y482" s="36"/>
    </row>
    <row r="483" spans="1:25" ht="15">
      <c r="A483" s="10" t="s">
        <v>663</v>
      </c>
      <c r="B483" s="10" t="s">
        <v>1</v>
      </c>
      <c r="C483" s="6" t="s">
        <v>318</v>
      </c>
      <c r="D483" s="3">
        <v>53.7</v>
      </c>
      <c r="E483" s="10" t="s">
        <v>652</v>
      </c>
      <c r="F483" s="10" t="s">
        <v>137</v>
      </c>
      <c r="G483" s="75">
        <v>40043</v>
      </c>
      <c r="H483" s="10">
        <v>2001</v>
      </c>
      <c r="J483" s="10" t="s">
        <v>1013</v>
      </c>
      <c r="K483" s="10" t="s">
        <v>5</v>
      </c>
      <c r="L483" s="22" t="s">
        <v>27</v>
      </c>
      <c r="M483" s="24">
        <v>4.12</v>
      </c>
      <c r="N483" s="10" t="s">
        <v>962</v>
      </c>
      <c r="O483" s="10" t="s">
        <v>42</v>
      </c>
      <c r="P483" s="75">
        <v>41454</v>
      </c>
      <c r="Q483" s="10">
        <v>2013</v>
      </c>
      <c r="S483" s="10"/>
      <c r="T483" s="38"/>
      <c r="U483" s="39"/>
      <c r="V483" s="24"/>
      <c r="W483" s="10"/>
      <c r="X483" s="10"/>
      <c r="Y483" s="36"/>
    </row>
    <row r="484" spans="1:25" ht="15">
      <c r="A484" s="10" t="s">
        <v>567</v>
      </c>
      <c r="B484" s="10" t="s">
        <v>19</v>
      </c>
      <c r="C484" s="6" t="s">
        <v>568</v>
      </c>
      <c r="D484" s="2" t="s">
        <v>664</v>
      </c>
      <c r="E484" s="10" t="s">
        <v>652</v>
      </c>
      <c r="F484" s="10" t="s">
        <v>137</v>
      </c>
      <c r="G484" s="75">
        <v>40043</v>
      </c>
      <c r="H484" s="10">
        <v>2001</v>
      </c>
      <c r="J484" s="10" t="s">
        <v>550</v>
      </c>
      <c r="K484" s="10" t="s">
        <v>18</v>
      </c>
      <c r="L484" s="22">
        <v>200</v>
      </c>
      <c r="M484" s="24">
        <v>29.85</v>
      </c>
      <c r="N484" s="10" t="s">
        <v>962</v>
      </c>
      <c r="O484" s="10" t="s">
        <v>42</v>
      </c>
      <c r="P484" s="75">
        <v>41454</v>
      </c>
      <c r="Q484" s="10">
        <v>2013</v>
      </c>
      <c r="S484" s="10"/>
      <c r="T484" s="38"/>
      <c r="U484" s="39"/>
      <c r="V484" s="24"/>
      <c r="W484" s="10"/>
      <c r="X484" s="10"/>
      <c r="Y484" s="12"/>
    </row>
    <row r="485" spans="1:25" ht="15">
      <c r="A485" s="10" t="s">
        <v>646</v>
      </c>
      <c r="B485" s="10" t="s">
        <v>25</v>
      </c>
      <c r="C485" s="6" t="s">
        <v>318</v>
      </c>
      <c r="D485" s="2">
        <v>57.23</v>
      </c>
      <c r="E485" s="10" t="s">
        <v>652</v>
      </c>
      <c r="F485" s="10" t="s">
        <v>137</v>
      </c>
      <c r="G485" s="75">
        <v>40043</v>
      </c>
      <c r="H485" s="10">
        <v>2001</v>
      </c>
      <c r="J485" s="10" t="s">
        <v>550</v>
      </c>
      <c r="K485" s="10" t="s">
        <v>18</v>
      </c>
      <c r="L485" s="22" t="s">
        <v>559</v>
      </c>
      <c r="M485" s="24">
        <v>55.67</v>
      </c>
      <c r="N485" s="10" t="s">
        <v>962</v>
      </c>
      <c r="O485" s="10" t="s">
        <v>42</v>
      </c>
      <c r="P485" s="75">
        <v>41454</v>
      </c>
      <c r="Q485" s="10">
        <v>2013</v>
      </c>
      <c r="S485" s="10"/>
      <c r="T485" s="38"/>
      <c r="U485" s="39"/>
      <c r="V485" s="24"/>
      <c r="W485" s="10"/>
      <c r="X485" s="10"/>
      <c r="Y485" s="36"/>
    </row>
    <row r="486" spans="1:25" ht="15">
      <c r="A486" s="10" t="s">
        <v>164</v>
      </c>
      <c r="B486" s="10" t="s">
        <v>71</v>
      </c>
      <c r="C486" s="6" t="s">
        <v>645</v>
      </c>
      <c r="D486" s="2">
        <v>27.81</v>
      </c>
      <c r="E486" s="10" t="s">
        <v>652</v>
      </c>
      <c r="F486" s="10" t="s">
        <v>137</v>
      </c>
      <c r="G486" s="75">
        <v>40042</v>
      </c>
      <c r="H486" s="10">
        <v>2001</v>
      </c>
      <c r="J486" s="10" t="s">
        <v>1014</v>
      </c>
      <c r="K486" s="10" t="s">
        <v>18</v>
      </c>
      <c r="L486" s="22" t="s">
        <v>34</v>
      </c>
      <c r="M486" s="12">
        <v>27.98</v>
      </c>
      <c r="N486" s="10" t="s">
        <v>962</v>
      </c>
      <c r="O486" s="10" t="s">
        <v>42</v>
      </c>
      <c r="P486" s="75">
        <v>41454</v>
      </c>
      <c r="Q486" s="10">
        <v>2013</v>
      </c>
      <c r="S486" s="10"/>
      <c r="T486" s="38"/>
      <c r="U486" s="39"/>
      <c r="V486" s="24"/>
      <c r="W486" s="10"/>
      <c r="X486" s="10"/>
      <c r="Y486" s="36"/>
    </row>
    <row r="487" spans="1:25" ht="15">
      <c r="A487" s="10" t="s">
        <v>164</v>
      </c>
      <c r="B487" s="10" t="s">
        <v>71</v>
      </c>
      <c r="C487" s="6" t="s">
        <v>319</v>
      </c>
      <c r="D487" s="2">
        <v>26.51</v>
      </c>
      <c r="E487" s="10" t="s">
        <v>652</v>
      </c>
      <c r="F487" s="10" t="s">
        <v>137</v>
      </c>
      <c r="G487" s="75">
        <v>40043</v>
      </c>
      <c r="H487" s="10">
        <v>2001</v>
      </c>
      <c r="J487" s="10" t="s">
        <v>687</v>
      </c>
      <c r="K487" s="10" t="s">
        <v>1</v>
      </c>
      <c r="L487" s="22">
        <v>200</v>
      </c>
      <c r="M487" s="23">
        <v>34.29</v>
      </c>
      <c r="N487" s="10" t="s">
        <v>962</v>
      </c>
      <c r="O487" s="10" t="s">
        <v>42</v>
      </c>
      <c r="P487" s="75">
        <v>41454</v>
      </c>
      <c r="Q487" s="10">
        <v>2013</v>
      </c>
      <c r="S487" s="10"/>
      <c r="T487" s="38"/>
      <c r="U487" s="39"/>
      <c r="V487" s="24"/>
      <c r="W487" s="10"/>
      <c r="X487" s="10"/>
      <c r="Y487" s="24"/>
    </row>
    <row r="488" spans="1:25" ht="15">
      <c r="A488" s="10" t="s">
        <v>164</v>
      </c>
      <c r="B488" s="10" t="s">
        <v>71</v>
      </c>
      <c r="C488" s="6" t="s">
        <v>665</v>
      </c>
      <c r="D488" s="2">
        <v>12.66</v>
      </c>
      <c r="E488" s="10" t="s">
        <v>652</v>
      </c>
      <c r="F488" s="10" t="s">
        <v>137</v>
      </c>
      <c r="G488" s="75">
        <v>40043</v>
      </c>
      <c r="H488" s="10">
        <v>2001</v>
      </c>
      <c r="J488" s="10" t="s">
        <v>687</v>
      </c>
      <c r="K488" s="10" t="s">
        <v>1</v>
      </c>
      <c r="L488" s="22" t="s">
        <v>786</v>
      </c>
      <c r="M488" s="24">
        <v>58.74</v>
      </c>
      <c r="N488" s="10" t="s">
        <v>962</v>
      </c>
      <c r="O488" s="10" t="s">
        <v>42</v>
      </c>
      <c r="P488" s="75">
        <v>41454</v>
      </c>
      <c r="Q488" s="10">
        <v>2013</v>
      </c>
      <c r="S488" s="10"/>
      <c r="T488" s="38"/>
      <c r="U488" s="39"/>
      <c r="V488" s="24"/>
      <c r="W488" s="10"/>
      <c r="X488" s="10"/>
      <c r="Y488" s="24"/>
    </row>
    <row r="489" spans="1:25" ht="15">
      <c r="A489" s="10" t="s">
        <v>214</v>
      </c>
      <c r="B489" s="10" t="s">
        <v>651</v>
      </c>
      <c r="C489" s="6" t="s">
        <v>645</v>
      </c>
      <c r="D489" s="2">
        <v>20.88</v>
      </c>
      <c r="E489" s="10" t="s">
        <v>652</v>
      </c>
      <c r="F489" s="10" t="s">
        <v>137</v>
      </c>
      <c r="G489" s="75">
        <v>40042</v>
      </c>
      <c r="H489" s="10">
        <v>2001</v>
      </c>
      <c r="J489" s="10" t="s">
        <v>687</v>
      </c>
      <c r="K489" s="10" t="s">
        <v>1</v>
      </c>
      <c r="L489" s="22" t="s">
        <v>27</v>
      </c>
      <c r="M489" s="24">
        <v>3.65</v>
      </c>
      <c r="N489" s="10" t="s">
        <v>962</v>
      </c>
      <c r="O489" s="10" t="s">
        <v>42</v>
      </c>
      <c r="P489" s="75">
        <v>41454</v>
      </c>
      <c r="Q489" s="10">
        <v>2013</v>
      </c>
      <c r="S489" s="10"/>
      <c r="T489" s="38"/>
      <c r="U489" s="39"/>
      <c r="V489" s="24"/>
      <c r="W489" s="10"/>
      <c r="X489" s="10"/>
      <c r="Y489" s="24"/>
    </row>
    <row r="490" spans="1:25" ht="15">
      <c r="A490" s="10" t="s">
        <v>214</v>
      </c>
      <c r="B490" s="10" t="s">
        <v>651</v>
      </c>
      <c r="C490" s="6" t="s">
        <v>31</v>
      </c>
      <c r="D490" s="2">
        <v>7.86</v>
      </c>
      <c r="E490" s="10" t="s">
        <v>652</v>
      </c>
      <c r="F490" s="10" t="s">
        <v>137</v>
      </c>
      <c r="G490" s="75">
        <v>40043</v>
      </c>
      <c r="H490" s="10">
        <v>2001</v>
      </c>
      <c r="J490" s="10" t="s">
        <v>1015</v>
      </c>
      <c r="K490" s="10" t="s">
        <v>25</v>
      </c>
      <c r="L490" s="22" t="s">
        <v>34</v>
      </c>
      <c r="M490" s="24">
        <v>14.57</v>
      </c>
      <c r="N490" s="10" t="s">
        <v>962</v>
      </c>
      <c r="O490" s="10" t="s">
        <v>42</v>
      </c>
      <c r="P490" s="75">
        <v>41454</v>
      </c>
      <c r="Q490" s="10">
        <v>2013</v>
      </c>
      <c r="S490" s="10"/>
      <c r="T490" s="38"/>
      <c r="U490" s="39"/>
      <c r="V490" s="24"/>
      <c r="W490" s="10"/>
      <c r="X490" s="10"/>
      <c r="Y490" s="24"/>
    </row>
    <row r="491" spans="1:25" ht="15">
      <c r="A491" s="10" t="s">
        <v>214</v>
      </c>
      <c r="B491" s="10" t="s">
        <v>651</v>
      </c>
      <c r="C491" s="6" t="s">
        <v>665</v>
      </c>
      <c r="D491" s="2">
        <v>9.63</v>
      </c>
      <c r="E491" s="10" t="s">
        <v>652</v>
      </c>
      <c r="F491" s="10" t="s">
        <v>137</v>
      </c>
      <c r="G491" s="75">
        <v>40043</v>
      </c>
      <c r="H491" s="10">
        <v>2001</v>
      </c>
      <c r="J491" s="10" t="s">
        <v>1015</v>
      </c>
      <c r="K491" s="10" t="s">
        <v>25</v>
      </c>
      <c r="L491" s="22" t="s">
        <v>1016</v>
      </c>
      <c r="M491" s="24">
        <v>6.24</v>
      </c>
      <c r="N491" s="10" t="s">
        <v>962</v>
      </c>
      <c r="O491" s="10" t="s">
        <v>42</v>
      </c>
      <c r="P491" s="75">
        <v>41454</v>
      </c>
      <c r="Q491" s="10">
        <v>2013</v>
      </c>
      <c r="S491" s="10"/>
      <c r="T491" s="38"/>
      <c r="U491" s="39"/>
      <c r="V491" s="23"/>
      <c r="W491" s="10"/>
      <c r="X491" s="10"/>
      <c r="Y491" s="24"/>
    </row>
    <row r="492" spans="1:25" ht="15">
      <c r="A492" s="27" t="s">
        <v>681</v>
      </c>
      <c r="B492" s="27" t="s">
        <v>39</v>
      </c>
      <c r="C492" s="25" t="s">
        <v>397</v>
      </c>
      <c r="D492" s="26" t="s">
        <v>682</v>
      </c>
      <c r="E492" s="27" t="s">
        <v>673</v>
      </c>
      <c r="F492" s="27" t="s">
        <v>42</v>
      </c>
      <c r="G492" s="82">
        <v>40027</v>
      </c>
      <c r="H492" s="27">
        <v>2002</v>
      </c>
      <c r="J492" s="10" t="s">
        <v>588</v>
      </c>
      <c r="K492" s="22" t="s">
        <v>114</v>
      </c>
      <c r="L492" s="13" t="s">
        <v>27</v>
      </c>
      <c r="M492" s="24">
        <v>2.13</v>
      </c>
      <c r="N492" s="10" t="s">
        <v>962</v>
      </c>
      <c r="O492" s="10" t="s">
        <v>42</v>
      </c>
      <c r="P492" s="75">
        <v>41454</v>
      </c>
      <c r="Q492" s="10">
        <v>2013</v>
      </c>
      <c r="S492" s="10"/>
      <c r="T492" s="38"/>
      <c r="U492" s="39"/>
      <c r="V492" s="24"/>
      <c r="W492" s="10"/>
      <c r="X492" s="10"/>
      <c r="Y492" s="36"/>
    </row>
    <row r="493" spans="1:25" ht="15">
      <c r="A493" s="10" t="s">
        <v>580</v>
      </c>
      <c r="B493" s="10" t="s">
        <v>7</v>
      </c>
      <c r="C493" s="6" t="s">
        <v>397</v>
      </c>
      <c r="D493" s="2" t="s">
        <v>683</v>
      </c>
      <c r="E493" s="10" t="s">
        <v>673</v>
      </c>
      <c r="F493" s="10" t="s">
        <v>42</v>
      </c>
      <c r="G493" s="83">
        <v>40027</v>
      </c>
      <c r="H493" s="10">
        <v>2002</v>
      </c>
      <c r="J493" s="10" t="s">
        <v>354</v>
      </c>
      <c r="K493" s="10" t="s">
        <v>71</v>
      </c>
      <c r="L493" s="22">
        <v>200</v>
      </c>
      <c r="M493" s="23">
        <v>40.59</v>
      </c>
      <c r="N493" s="10" t="s">
        <v>962</v>
      </c>
      <c r="O493" s="10" t="s">
        <v>42</v>
      </c>
      <c r="P493" s="75">
        <v>41454</v>
      </c>
      <c r="Q493" s="10">
        <v>2013</v>
      </c>
      <c r="S493" s="20"/>
      <c r="T493" s="39"/>
      <c r="U493" s="39"/>
      <c r="V493" s="24"/>
      <c r="W493" s="10"/>
      <c r="Y493" s="36"/>
    </row>
    <row r="494" spans="1:25" ht="15">
      <c r="A494" s="10" t="s">
        <v>585</v>
      </c>
      <c r="B494" s="10" t="s">
        <v>12</v>
      </c>
      <c r="C494" s="6" t="s">
        <v>397</v>
      </c>
      <c r="D494" s="2" t="s">
        <v>684</v>
      </c>
      <c r="E494" s="10" t="s">
        <v>673</v>
      </c>
      <c r="F494" s="10" t="s">
        <v>42</v>
      </c>
      <c r="G494" s="83">
        <v>40027</v>
      </c>
      <c r="H494" s="10">
        <v>2002</v>
      </c>
      <c r="J494" s="10" t="s">
        <v>750</v>
      </c>
      <c r="K494" s="10" t="s">
        <v>5</v>
      </c>
      <c r="L494" s="22" t="s">
        <v>29</v>
      </c>
      <c r="M494" s="24">
        <v>8.83</v>
      </c>
      <c r="N494" s="10" t="s">
        <v>962</v>
      </c>
      <c r="O494" s="10" t="s">
        <v>42</v>
      </c>
      <c r="P494" s="75">
        <v>41455</v>
      </c>
      <c r="Q494" s="10">
        <v>2013</v>
      </c>
      <c r="S494" s="20"/>
      <c r="T494" s="39"/>
      <c r="U494" s="39"/>
      <c r="V494" s="23"/>
      <c r="W494" s="10"/>
      <c r="X494" s="10"/>
      <c r="Y494" s="36"/>
    </row>
    <row r="495" spans="1:25" ht="15">
      <c r="A495" s="20" t="s">
        <v>400</v>
      </c>
      <c r="B495" s="20" t="s">
        <v>1</v>
      </c>
      <c r="C495" s="22" t="s">
        <v>397</v>
      </c>
      <c r="D495" s="24" t="s">
        <v>674</v>
      </c>
      <c r="E495" s="10" t="s">
        <v>673</v>
      </c>
      <c r="F495" s="10" t="s">
        <v>42</v>
      </c>
      <c r="G495" s="83">
        <v>40027</v>
      </c>
      <c r="H495" s="10">
        <v>2002</v>
      </c>
      <c r="J495" s="10" t="s">
        <v>550</v>
      </c>
      <c r="K495" s="10" t="s">
        <v>18</v>
      </c>
      <c r="L495" s="22">
        <v>400</v>
      </c>
      <c r="M495" s="24" t="s">
        <v>1040</v>
      </c>
      <c r="N495" s="10" t="s">
        <v>962</v>
      </c>
      <c r="O495" s="10" t="s">
        <v>42</v>
      </c>
      <c r="P495" s="75">
        <v>41455</v>
      </c>
      <c r="Q495" s="10">
        <v>2013</v>
      </c>
      <c r="S495" s="10"/>
      <c r="T495" s="38"/>
      <c r="U495" s="39"/>
      <c r="V495" s="24"/>
      <c r="W495" s="10"/>
      <c r="X495" s="10"/>
      <c r="Y495" s="36"/>
    </row>
    <row r="496" spans="1:25" ht="15">
      <c r="A496" s="10" t="s">
        <v>78</v>
      </c>
      <c r="B496" s="10" t="s">
        <v>25</v>
      </c>
      <c r="C496" s="22" t="s">
        <v>397</v>
      </c>
      <c r="D496" s="24" t="s">
        <v>675</v>
      </c>
      <c r="E496" s="10" t="s">
        <v>673</v>
      </c>
      <c r="F496" s="10" t="s">
        <v>42</v>
      </c>
      <c r="G496" s="83">
        <v>40027</v>
      </c>
      <c r="H496" s="10">
        <v>2002</v>
      </c>
      <c r="J496" s="10" t="s">
        <v>550</v>
      </c>
      <c r="K496" s="10" t="s">
        <v>18</v>
      </c>
      <c r="L496" s="22" t="s">
        <v>626</v>
      </c>
      <c r="M496" s="23">
        <v>14.69</v>
      </c>
      <c r="N496" s="10" t="s">
        <v>962</v>
      </c>
      <c r="O496" s="10" t="s">
        <v>42</v>
      </c>
      <c r="P496" s="75">
        <v>41455</v>
      </c>
      <c r="Q496" s="10">
        <v>2013</v>
      </c>
      <c r="S496" s="20"/>
      <c r="T496" s="39"/>
      <c r="U496" s="39"/>
      <c r="V496" s="24"/>
      <c r="W496" s="10"/>
      <c r="X496" s="10"/>
      <c r="Y496" s="36"/>
    </row>
    <row r="497" spans="1:25" ht="15">
      <c r="A497" s="10" t="s">
        <v>184</v>
      </c>
      <c r="B497" s="10" t="s">
        <v>114</v>
      </c>
      <c r="C497" s="22" t="s">
        <v>397</v>
      </c>
      <c r="D497" s="24" t="s">
        <v>676</v>
      </c>
      <c r="E497" s="10" t="s">
        <v>673</v>
      </c>
      <c r="F497" s="10" t="s">
        <v>42</v>
      </c>
      <c r="G497" s="83">
        <v>40027</v>
      </c>
      <c r="H497" s="10">
        <v>2002</v>
      </c>
      <c r="J497" s="10" t="s">
        <v>494</v>
      </c>
      <c r="K497" s="10" t="s">
        <v>19</v>
      </c>
      <c r="L497" s="22">
        <v>5000</v>
      </c>
      <c r="M497" s="24" t="s">
        <v>1041</v>
      </c>
      <c r="N497" s="10" t="s">
        <v>962</v>
      </c>
      <c r="O497" s="10" t="s">
        <v>42</v>
      </c>
      <c r="P497" s="75">
        <v>41455</v>
      </c>
      <c r="Q497" s="10">
        <v>2013</v>
      </c>
      <c r="S497" s="10"/>
      <c r="T497" s="38"/>
      <c r="U497" s="39"/>
      <c r="V497" s="24"/>
      <c r="W497" s="10"/>
      <c r="X497" s="10"/>
      <c r="Y497" s="36"/>
    </row>
    <row r="498" spans="1:25" ht="15">
      <c r="A498" s="10" t="s">
        <v>690</v>
      </c>
      <c r="B498" s="10" t="s">
        <v>7</v>
      </c>
      <c r="C498" s="6" t="s">
        <v>133</v>
      </c>
      <c r="D498" s="2" t="s">
        <v>691</v>
      </c>
      <c r="E498" s="10" t="s">
        <v>673</v>
      </c>
      <c r="F498" s="10" t="s">
        <v>42</v>
      </c>
      <c r="G498" s="83" t="s">
        <v>686</v>
      </c>
      <c r="H498" s="10">
        <v>2002</v>
      </c>
      <c r="J498" s="10" t="s">
        <v>368</v>
      </c>
      <c r="K498" s="10" t="s">
        <v>19</v>
      </c>
      <c r="L498" s="22" t="s">
        <v>1042</v>
      </c>
      <c r="M498" s="24">
        <v>16.43</v>
      </c>
      <c r="N498" s="10" t="s">
        <v>962</v>
      </c>
      <c r="O498" s="10" t="s">
        <v>42</v>
      </c>
      <c r="P498" s="75">
        <v>41455</v>
      </c>
      <c r="Q498" s="10">
        <v>2013</v>
      </c>
      <c r="S498" s="10"/>
      <c r="T498" s="38"/>
      <c r="U498" s="39"/>
      <c r="V498" s="24"/>
      <c r="W498" s="10"/>
      <c r="X498" s="10"/>
      <c r="Y498" s="36"/>
    </row>
    <row r="499" spans="1:25" ht="15">
      <c r="A499" s="10" t="s">
        <v>138</v>
      </c>
      <c r="B499" s="10" t="s">
        <v>19</v>
      </c>
      <c r="C499" s="6" t="s">
        <v>133</v>
      </c>
      <c r="D499" s="2" t="s">
        <v>692</v>
      </c>
      <c r="E499" s="10" t="s">
        <v>673</v>
      </c>
      <c r="F499" s="10" t="s">
        <v>42</v>
      </c>
      <c r="G499" s="6" t="s">
        <v>686</v>
      </c>
      <c r="H499" s="10">
        <v>2002</v>
      </c>
      <c r="J499" s="10" t="s">
        <v>1043</v>
      </c>
      <c r="K499" s="10" t="s">
        <v>19</v>
      </c>
      <c r="L499" s="22" t="s">
        <v>29</v>
      </c>
      <c r="M499" s="24">
        <v>6.38</v>
      </c>
      <c r="N499" s="10" t="s">
        <v>962</v>
      </c>
      <c r="O499" s="10" t="s">
        <v>42</v>
      </c>
      <c r="P499" s="75">
        <v>41455</v>
      </c>
      <c r="Q499" s="10">
        <v>2013</v>
      </c>
      <c r="S499" s="10"/>
      <c r="T499" s="38"/>
      <c r="U499" s="39"/>
      <c r="V499" s="24"/>
      <c r="W499" s="10"/>
      <c r="X499" s="10"/>
      <c r="Y499" s="36"/>
    </row>
    <row r="500" spans="1:25" ht="15">
      <c r="A500" s="10" t="s">
        <v>693</v>
      </c>
      <c r="B500" s="10" t="s">
        <v>25</v>
      </c>
      <c r="C500" s="6" t="s">
        <v>133</v>
      </c>
      <c r="D500" s="2" t="s">
        <v>694</v>
      </c>
      <c r="E500" s="10" t="s">
        <v>673</v>
      </c>
      <c r="F500" s="10" t="s">
        <v>42</v>
      </c>
      <c r="G500" s="83" t="s">
        <v>686</v>
      </c>
      <c r="H500" s="10">
        <v>2002</v>
      </c>
      <c r="J500" s="10" t="s">
        <v>990</v>
      </c>
      <c r="K500" s="10" t="s">
        <v>25</v>
      </c>
      <c r="L500" s="22" t="s">
        <v>397</v>
      </c>
      <c r="M500" s="24">
        <v>3549</v>
      </c>
      <c r="N500" s="10" t="s">
        <v>962</v>
      </c>
      <c r="O500" s="10" t="s">
        <v>42</v>
      </c>
      <c r="P500" s="75">
        <v>41455</v>
      </c>
      <c r="Q500" s="10">
        <v>2013</v>
      </c>
      <c r="S500" s="10"/>
      <c r="T500" s="38"/>
      <c r="U500" s="39"/>
      <c r="V500" s="24"/>
      <c r="W500" s="10"/>
      <c r="X500" s="10"/>
      <c r="Y500" s="36"/>
    </row>
    <row r="501" spans="1:25" ht="15">
      <c r="A501" s="10" t="s">
        <v>697</v>
      </c>
      <c r="B501" s="10" t="s">
        <v>39</v>
      </c>
      <c r="C501" s="6" t="s">
        <v>128</v>
      </c>
      <c r="D501" s="2">
        <v>36.03</v>
      </c>
      <c r="E501" s="10" t="s">
        <v>673</v>
      </c>
      <c r="F501" s="10" t="s">
        <v>42</v>
      </c>
      <c r="G501" s="75">
        <v>40029</v>
      </c>
      <c r="H501" s="10">
        <v>2002</v>
      </c>
      <c r="J501" s="10" t="s">
        <v>990</v>
      </c>
      <c r="K501" s="10" t="s">
        <v>25</v>
      </c>
      <c r="L501" s="22" t="s">
        <v>29</v>
      </c>
      <c r="M501" s="24">
        <v>6.85</v>
      </c>
      <c r="N501" s="10" t="s">
        <v>962</v>
      </c>
      <c r="O501" s="10" t="s">
        <v>42</v>
      </c>
      <c r="P501" s="75">
        <v>41455</v>
      </c>
      <c r="Q501" s="10">
        <v>2013</v>
      </c>
      <c r="S501" s="10"/>
      <c r="T501" s="38"/>
      <c r="U501" s="39"/>
      <c r="V501" s="24"/>
      <c r="W501" s="10"/>
      <c r="X501" s="10"/>
      <c r="Y501" s="36"/>
    </row>
    <row r="502" spans="1:25" ht="15">
      <c r="A502" s="10" t="s">
        <v>698</v>
      </c>
      <c r="B502" s="10" t="s">
        <v>7</v>
      </c>
      <c r="C502" s="6" t="s">
        <v>128</v>
      </c>
      <c r="D502" s="2">
        <v>35.15</v>
      </c>
      <c r="E502" s="10" t="s">
        <v>673</v>
      </c>
      <c r="F502" s="10" t="s">
        <v>42</v>
      </c>
      <c r="G502" s="75">
        <v>40029</v>
      </c>
      <c r="H502" s="10">
        <v>2002</v>
      </c>
      <c r="J502" s="10" t="s">
        <v>588</v>
      </c>
      <c r="K502" s="10" t="s">
        <v>114</v>
      </c>
      <c r="L502" s="22" t="s">
        <v>397</v>
      </c>
      <c r="M502" s="24">
        <v>2688</v>
      </c>
      <c r="N502" s="10" t="s">
        <v>962</v>
      </c>
      <c r="O502" s="10" t="s">
        <v>42</v>
      </c>
      <c r="P502" s="75">
        <v>41455</v>
      </c>
      <c r="Q502" s="10">
        <v>2013</v>
      </c>
      <c r="S502" s="10"/>
      <c r="T502" s="38"/>
      <c r="U502" s="39"/>
      <c r="V502" s="24"/>
      <c r="W502" s="10"/>
      <c r="X502" s="10"/>
      <c r="Y502" s="36"/>
    </row>
    <row r="503" spans="1:25" ht="15">
      <c r="A503" s="10" t="s">
        <v>699</v>
      </c>
      <c r="B503" s="10" t="s">
        <v>5</v>
      </c>
      <c r="C503" s="6" t="s">
        <v>128</v>
      </c>
      <c r="D503" s="2">
        <v>39.16</v>
      </c>
      <c r="E503" s="10" t="s">
        <v>673</v>
      </c>
      <c r="F503" s="10" t="s">
        <v>42</v>
      </c>
      <c r="G503" s="75">
        <v>40029</v>
      </c>
      <c r="H503" s="10">
        <v>2002</v>
      </c>
      <c r="J503" s="15" t="s">
        <v>80</v>
      </c>
      <c r="K503" s="15" t="s">
        <v>71</v>
      </c>
      <c r="L503" s="8" t="s">
        <v>29</v>
      </c>
      <c r="M503" s="9">
        <v>4.12</v>
      </c>
      <c r="N503" s="15" t="s">
        <v>962</v>
      </c>
      <c r="O503" s="15" t="s">
        <v>42</v>
      </c>
      <c r="P503" s="76">
        <v>41455</v>
      </c>
      <c r="Q503" s="15">
        <v>2013</v>
      </c>
      <c r="S503" s="10"/>
      <c r="T503" s="38"/>
      <c r="U503" s="39"/>
      <c r="V503" s="23"/>
      <c r="W503" s="10"/>
      <c r="X503" s="10"/>
      <c r="Y503" s="36"/>
    </row>
    <row r="504" spans="1:25" ht="15">
      <c r="A504" s="10" t="s">
        <v>324</v>
      </c>
      <c r="B504" s="10" t="s">
        <v>12</v>
      </c>
      <c r="C504" s="6" t="s">
        <v>128</v>
      </c>
      <c r="D504" s="2">
        <v>35.17</v>
      </c>
      <c r="E504" s="10" t="s">
        <v>673</v>
      </c>
      <c r="F504" s="10" t="s">
        <v>42</v>
      </c>
      <c r="G504" s="75">
        <v>40029</v>
      </c>
      <c r="H504" s="10">
        <v>2002</v>
      </c>
      <c r="J504" s="10" t="s">
        <v>1060</v>
      </c>
      <c r="K504" s="10" t="s">
        <v>12</v>
      </c>
      <c r="L504" s="22" t="s">
        <v>1061</v>
      </c>
      <c r="M504" s="24">
        <v>25.84</v>
      </c>
      <c r="N504" s="10" t="s">
        <v>624</v>
      </c>
      <c r="O504" s="10" t="s">
        <v>126</v>
      </c>
      <c r="P504" s="75" t="s">
        <v>1044</v>
      </c>
      <c r="Q504" s="10">
        <v>2016</v>
      </c>
      <c r="S504" s="10"/>
      <c r="T504" s="38"/>
      <c r="U504" s="39"/>
      <c r="V504" s="24"/>
      <c r="W504" s="10"/>
      <c r="X504" s="10"/>
      <c r="Y504" s="36"/>
    </row>
    <row r="505" spans="1:25" ht="15">
      <c r="A505" s="10" t="s">
        <v>700</v>
      </c>
      <c r="B505" s="10" t="s">
        <v>18</v>
      </c>
      <c r="C505" s="6" t="s">
        <v>128</v>
      </c>
      <c r="D505" s="2">
        <v>36.15</v>
      </c>
      <c r="E505" s="10" t="s">
        <v>673</v>
      </c>
      <c r="F505" s="10" t="s">
        <v>42</v>
      </c>
      <c r="G505" s="75">
        <v>40029</v>
      </c>
      <c r="H505" s="10">
        <v>2002</v>
      </c>
      <c r="J505" s="10" t="s">
        <v>1071</v>
      </c>
      <c r="K505" s="22" t="s">
        <v>18</v>
      </c>
      <c r="L505" s="22" t="s">
        <v>27</v>
      </c>
      <c r="M505" s="24">
        <v>4.04</v>
      </c>
      <c r="N505" s="10" t="s">
        <v>624</v>
      </c>
      <c r="O505" s="10" t="s">
        <v>126</v>
      </c>
      <c r="P505" s="75" t="s">
        <v>1044</v>
      </c>
      <c r="Q505" s="10">
        <v>2016</v>
      </c>
      <c r="S505" s="10"/>
      <c r="T505" s="38"/>
      <c r="U505" s="39"/>
      <c r="V505" s="24"/>
      <c r="W505" s="10"/>
      <c r="X505" s="10"/>
      <c r="Y505" s="28"/>
    </row>
    <row r="506" spans="1:25" ht="15">
      <c r="A506" s="10" t="s">
        <v>701</v>
      </c>
      <c r="B506" s="10" t="s">
        <v>1</v>
      </c>
      <c r="C506" s="6" t="s">
        <v>128</v>
      </c>
      <c r="D506" s="2">
        <v>39.32</v>
      </c>
      <c r="E506" s="10" t="s">
        <v>673</v>
      </c>
      <c r="F506" s="10" t="s">
        <v>42</v>
      </c>
      <c r="G506" s="75">
        <v>40029</v>
      </c>
      <c r="H506" s="10">
        <v>2002</v>
      </c>
      <c r="J506" s="10" t="s">
        <v>1014</v>
      </c>
      <c r="K506" s="10" t="s">
        <v>18</v>
      </c>
      <c r="L506" s="22" t="s">
        <v>34</v>
      </c>
      <c r="M506" s="23">
        <v>28.81</v>
      </c>
      <c r="N506" s="10" t="s">
        <v>624</v>
      </c>
      <c r="O506" s="10" t="s">
        <v>126</v>
      </c>
      <c r="P506" s="75" t="s">
        <v>1044</v>
      </c>
      <c r="Q506" s="10">
        <v>2016</v>
      </c>
      <c r="S506" s="10"/>
      <c r="T506" s="38"/>
      <c r="U506" s="39"/>
      <c r="V506" s="24"/>
      <c r="W506" s="10"/>
      <c r="X506" s="10"/>
      <c r="Y506" s="36"/>
    </row>
    <row r="507" spans="1:25" ht="15">
      <c r="A507" s="10" t="s">
        <v>567</v>
      </c>
      <c r="B507" s="10" t="s">
        <v>19</v>
      </c>
      <c r="C507" s="6" t="s">
        <v>128</v>
      </c>
      <c r="D507" s="3">
        <v>42.4</v>
      </c>
      <c r="E507" s="10" t="s">
        <v>673</v>
      </c>
      <c r="F507" s="10" t="s">
        <v>42</v>
      </c>
      <c r="G507" s="75">
        <v>40029</v>
      </c>
      <c r="H507" s="10">
        <v>2002</v>
      </c>
      <c r="J507" s="10" t="s">
        <v>687</v>
      </c>
      <c r="K507" s="10" t="s">
        <v>1</v>
      </c>
      <c r="L507" s="22" t="s">
        <v>318</v>
      </c>
      <c r="M507" s="24" t="s">
        <v>1062</v>
      </c>
      <c r="N507" s="10" t="s">
        <v>624</v>
      </c>
      <c r="O507" s="10" t="s">
        <v>126</v>
      </c>
      <c r="P507" s="75" t="s">
        <v>1044</v>
      </c>
      <c r="Q507" s="10">
        <v>2016</v>
      </c>
      <c r="S507" s="10"/>
      <c r="T507" s="38"/>
      <c r="U507" s="39"/>
      <c r="V507" s="24"/>
      <c r="W507" s="10"/>
      <c r="X507" s="10"/>
      <c r="Y507" s="36"/>
    </row>
    <row r="508" spans="1:25" ht="15">
      <c r="A508" s="15" t="s">
        <v>702</v>
      </c>
      <c r="B508" s="15" t="s">
        <v>71</v>
      </c>
      <c r="C508" s="8" t="s">
        <v>128</v>
      </c>
      <c r="D508" s="9">
        <v>70.15</v>
      </c>
      <c r="E508" s="15" t="s">
        <v>673</v>
      </c>
      <c r="F508" s="15" t="s">
        <v>42</v>
      </c>
      <c r="G508" s="76">
        <v>40029</v>
      </c>
      <c r="H508" s="15">
        <v>2002</v>
      </c>
      <c r="J508" s="10" t="s">
        <v>617</v>
      </c>
      <c r="K508" s="10" t="s">
        <v>1</v>
      </c>
      <c r="L508" s="22">
        <v>100</v>
      </c>
      <c r="M508" s="24">
        <v>15.48</v>
      </c>
      <c r="N508" s="10" t="s">
        <v>624</v>
      </c>
      <c r="O508" s="10" t="s">
        <v>126</v>
      </c>
      <c r="P508" s="75" t="s">
        <v>1044</v>
      </c>
      <c r="Q508" s="10">
        <v>2016</v>
      </c>
      <c r="S508" s="10"/>
      <c r="T508" s="38"/>
      <c r="U508" s="39"/>
      <c r="V508" s="24"/>
      <c r="W508" s="10"/>
      <c r="X508" s="10"/>
      <c r="Y508" s="36"/>
    </row>
    <row r="509" spans="1:25" ht="15">
      <c r="A509" s="10" t="s">
        <v>575</v>
      </c>
      <c r="B509" s="10" t="s">
        <v>7</v>
      </c>
      <c r="C509" s="6" t="s">
        <v>14</v>
      </c>
      <c r="D509" s="2" t="s">
        <v>703</v>
      </c>
      <c r="E509" s="10" t="s">
        <v>704</v>
      </c>
      <c r="F509" s="10" t="s">
        <v>3</v>
      </c>
      <c r="G509" s="6" t="s">
        <v>705</v>
      </c>
      <c r="H509" s="10">
        <v>2003</v>
      </c>
      <c r="J509" s="10" t="s">
        <v>617</v>
      </c>
      <c r="K509" s="10" t="s">
        <v>1</v>
      </c>
      <c r="L509" s="22" t="s">
        <v>991</v>
      </c>
      <c r="M509" s="24">
        <v>28.94</v>
      </c>
      <c r="N509" s="10" t="s">
        <v>624</v>
      </c>
      <c r="O509" s="10" t="s">
        <v>126</v>
      </c>
      <c r="P509" s="75" t="s">
        <v>1044</v>
      </c>
      <c r="Q509" s="10">
        <v>2016</v>
      </c>
      <c r="S509" s="10"/>
      <c r="T509" s="38"/>
      <c r="U509" s="39"/>
      <c r="V509" s="24"/>
      <c r="W509" s="10"/>
      <c r="X509" s="10"/>
      <c r="Y509" s="28"/>
    </row>
    <row r="510" spans="1:25" ht="15">
      <c r="A510" s="10" t="s">
        <v>575</v>
      </c>
      <c r="B510" s="10" t="s">
        <v>7</v>
      </c>
      <c r="C510" s="6" t="s">
        <v>112</v>
      </c>
      <c r="D510" s="2">
        <v>58.04</v>
      </c>
      <c r="E510" s="10" t="s">
        <v>704</v>
      </c>
      <c r="F510" s="10" t="s">
        <v>3</v>
      </c>
      <c r="G510" s="6" t="s">
        <v>705</v>
      </c>
      <c r="H510" s="10">
        <v>2003</v>
      </c>
      <c r="J510" s="10" t="s">
        <v>617</v>
      </c>
      <c r="K510" s="22" t="s">
        <v>1</v>
      </c>
      <c r="L510" s="22">
        <v>200</v>
      </c>
      <c r="M510" s="23">
        <v>32.1</v>
      </c>
      <c r="N510" s="10" t="s">
        <v>624</v>
      </c>
      <c r="O510" s="10" t="s">
        <v>126</v>
      </c>
      <c r="P510" s="75" t="s">
        <v>1044</v>
      </c>
      <c r="Q510" s="10">
        <v>2016</v>
      </c>
      <c r="S510" s="10"/>
      <c r="T510" s="38"/>
      <c r="U510" s="39"/>
      <c r="V510" s="24"/>
      <c r="W510" s="10"/>
      <c r="X510" s="10"/>
      <c r="Y510" s="36"/>
    </row>
    <row r="511" spans="1:25" ht="15">
      <c r="A511" s="10" t="s">
        <v>539</v>
      </c>
      <c r="B511" s="10" t="s">
        <v>7</v>
      </c>
      <c r="C511" s="6" t="s">
        <v>9</v>
      </c>
      <c r="D511" s="2" t="s">
        <v>706</v>
      </c>
      <c r="E511" s="10" t="s">
        <v>704</v>
      </c>
      <c r="F511" s="10" t="s">
        <v>3</v>
      </c>
      <c r="G511" s="6" t="s">
        <v>705</v>
      </c>
      <c r="H511" s="10">
        <v>2003</v>
      </c>
      <c r="J511" s="15" t="s">
        <v>617</v>
      </c>
      <c r="K511" s="8" t="s">
        <v>1</v>
      </c>
      <c r="L511" s="8" t="s">
        <v>397</v>
      </c>
      <c r="M511" s="9" t="s">
        <v>1073</v>
      </c>
      <c r="N511" s="15" t="s">
        <v>624</v>
      </c>
      <c r="O511" s="15" t="s">
        <v>126</v>
      </c>
      <c r="P511" s="76" t="s">
        <v>1044</v>
      </c>
      <c r="Q511" s="15">
        <v>2016</v>
      </c>
      <c r="S511" s="10"/>
      <c r="T511" s="38"/>
      <c r="U511" s="39"/>
      <c r="V511" s="23"/>
      <c r="W511" s="10"/>
      <c r="X511" s="10"/>
      <c r="Y511" s="36"/>
    </row>
    <row r="512" spans="1:25" ht="15">
      <c r="A512" s="10" t="s">
        <v>590</v>
      </c>
      <c r="B512" s="10" t="s">
        <v>5</v>
      </c>
      <c r="C512" s="6">
        <v>400</v>
      </c>
      <c r="D512" s="2">
        <v>53.87</v>
      </c>
      <c r="E512" s="10" t="s">
        <v>704</v>
      </c>
      <c r="F512" s="10" t="s">
        <v>3</v>
      </c>
      <c r="G512" s="6" t="s">
        <v>705</v>
      </c>
      <c r="H512" s="10">
        <v>2003</v>
      </c>
      <c r="J512" s="10" t="s">
        <v>1071</v>
      </c>
      <c r="K512" s="10" t="s">
        <v>18</v>
      </c>
      <c r="L512" s="6" t="s">
        <v>1142</v>
      </c>
      <c r="M512" s="2">
        <v>13.92</v>
      </c>
      <c r="N512" s="10" t="s">
        <v>1112</v>
      </c>
      <c r="O512" s="10" t="s">
        <v>137</v>
      </c>
      <c r="P512" s="6" t="s">
        <v>1113</v>
      </c>
      <c r="Q512" s="10">
        <v>2018</v>
      </c>
      <c r="S512" s="10"/>
      <c r="T512" s="38"/>
      <c r="U512" s="39"/>
      <c r="V512" s="24"/>
      <c r="W512" s="10"/>
      <c r="X512" s="10"/>
      <c r="Y512" s="36"/>
    </row>
    <row r="513" spans="1:25" ht="15">
      <c r="A513" s="10" t="s">
        <v>153</v>
      </c>
      <c r="B513" s="10" t="s">
        <v>18</v>
      </c>
      <c r="C513" s="6" t="s">
        <v>9</v>
      </c>
      <c r="D513" s="2" t="s">
        <v>709</v>
      </c>
      <c r="E513" s="10" t="s">
        <v>704</v>
      </c>
      <c r="F513" s="10" t="s">
        <v>3</v>
      </c>
      <c r="G513" s="6" t="s">
        <v>705</v>
      </c>
      <c r="H513" s="10">
        <v>2003</v>
      </c>
      <c r="J513" s="10" t="s">
        <v>1071</v>
      </c>
      <c r="K513" s="10" t="s">
        <v>18</v>
      </c>
      <c r="L513" s="22" t="s">
        <v>1151</v>
      </c>
      <c r="M513" s="23">
        <v>14.6</v>
      </c>
      <c r="N513" s="10" t="s">
        <v>1112</v>
      </c>
      <c r="O513" s="10" t="s">
        <v>137</v>
      </c>
      <c r="P513" s="6" t="s">
        <v>1113</v>
      </c>
      <c r="Q513" s="10">
        <v>2018</v>
      </c>
      <c r="S513" s="10"/>
      <c r="T513" s="38"/>
      <c r="U513" s="39"/>
      <c r="V513" s="24"/>
      <c r="W513" s="10"/>
      <c r="X513" s="10"/>
      <c r="Y513" s="24"/>
    </row>
    <row r="514" spans="1:25" ht="15">
      <c r="A514" s="10" t="s">
        <v>707</v>
      </c>
      <c r="B514" s="10" t="s">
        <v>18</v>
      </c>
      <c r="C514" s="6">
        <v>400</v>
      </c>
      <c r="D514" s="3">
        <v>57.9</v>
      </c>
      <c r="E514" s="10" t="s">
        <v>704</v>
      </c>
      <c r="F514" s="10" t="s">
        <v>3</v>
      </c>
      <c r="G514" s="6" t="s">
        <v>705</v>
      </c>
      <c r="H514" s="10">
        <v>2003</v>
      </c>
      <c r="J514" s="10" t="s">
        <v>1071</v>
      </c>
      <c r="K514" s="10" t="s">
        <v>18</v>
      </c>
      <c r="L514" s="22" t="s">
        <v>1152</v>
      </c>
      <c r="M514" s="24">
        <v>57.51</v>
      </c>
      <c r="N514" s="10" t="s">
        <v>1112</v>
      </c>
      <c r="O514" s="10" t="s">
        <v>137</v>
      </c>
      <c r="P514" s="6" t="s">
        <v>1113</v>
      </c>
      <c r="Q514" s="10">
        <v>2018</v>
      </c>
      <c r="S514" s="10"/>
      <c r="T514" s="38"/>
      <c r="U514" s="39"/>
      <c r="V514" s="24"/>
      <c r="W514" s="10"/>
      <c r="X514" s="10"/>
      <c r="Y514" s="36"/>
    </row>
    <row r="515" spans="1:25" ht="15">
      <c r="A515" s="10" t="s">
        <v>707</v>
      </c>
      <c r="B515" s="10" t="s">
        <v>18</v>
      </c>
      <c r="C515" s="6">
        <v>800</v>
      </c>
      <c r="D515" s="2" t="s">
        <v>708</v>
      </c>
      <c r="E515" s="10" t="s">
        <v>704</v>
      </c>
      <c r="F515" s="10" t="s">
        <v>3</v>
      </c>
      <c r="G515" s="6" t="s">
        <v>705</v>
      </c>
      <c r="H515" s="10">
        <v>2003</v>
      </c>
      <c r="J515" s="10" t="s">
        <v>1071</v>
      </c>
      <c r="K515" s="10" t="s">
        <v>18</v>
      </c>
      <c r="L515" s="22" t="s">
        <v>1048</v>
      </c>
      <c r="M515" s="24">
        <v>4.28</v>
      </c>
      <c r="N515" s="10" t="s">
        <v>1112</v>
      </c>
      <c r="O515" s="10" t="s">
        <v>137</v>
      </c>
      <c r="P515" s="6" t="s">
        <v>1113</v>
      </c>
      <c r="Q515" s="10">
        <v>2018</v>
      </c>
      <c r="S515" s="10"/>
      <c r="T515" s="38"/>
      <c r="U515" s="39"/>
      <c r="V515" s="24"/>
      <c r="W515" s="10"/>
      <c r="X515" s="10"/>
      <c r="Y515" s="24"/>
    </row>
    <row r="516" spans="1:25" ht="15">
      <c r="A516" s="10" t="s">
        <v>372</v>
      </c>
      <c r="B516" s="10" t="s">
        <v>1</v>
      </c>
      <c r="C516" s="6">
        <v>800</v>
      </c>
      <c r="D516" s="2" t="s">
        <v>710</v>
      </c>
      <c r="E516" s="10" t="s">
        <v>704</v>
      </c>
      <c r="F516" s="10" t="s">
        <v>3</v>
      </c>
      <c r="G516" s="6" t="s">
        <v>705</v>
      </c>
      <c r="H516" s="10">
        <v>2003</v>
      </c>
      <c r="J516" s="10" t="s">
        <v>1071</v>
      </c>
      <c r="K516" s="10" t="s">
        <v>18</v>
      </c>
      <c r="L516" s="22" t="s">
        <v>1139</v>
      </c>
      <c r="M516" s="24">
        <v>8.76</v>
      </c>
      <c r="N516" s="10" t="s">
        <v>1112</v>
      </c>
      <c r="O516" s="10" t="s">
        <v>137</v>
      </c>
      <c r="P516" s="6" t="s">
        <v>1113</v>
      </c>
      <c r="Q516" s="10">
        <v>2018</v>
      </c>
      <c r="S516" s="10"/>
      <c r="T516" s="38"/>
      <c r="U516" s="39"/>
      <c r="V516" s="24"/>
      <c r="W516" s="10"/>
      <c r="X516" s="10"/>
      <c r="Y516" s="28"/>
    </row>
    <row r="517" spans="1:25" ht="15">
      <c r="A517" s="10" t="s">
        <v>372</v>
      </c>
      <c r="B517" s="10" t="s">
        <v>1</v>
      </c>
      <c r="C517" s="6">
        <v>1500</v>
      </c>
      <c r="D517" s="2" t="s">
        <v>711</v>
      </c>
      <c r="E517" s="10" t="s">
        <v>704</v>
      </c>
      <c r="F517" s="10" t="s">
        <v>3</v>
      </c>
      <c r="G517" s="6" t="s">
        <v>705</v>
      </c>
      <c r="H517" s="10">
        <v>2003</v>
      </c>
      <c r="J517" s="10" t="s">
        <v>1153</v>
      </c>
      <c r="K517" s="10" t="s">
        <v>18</v>
      </c>
      <c r="L517" s="22" t="s">
        <v>908</v>
      </c>
      <c r="M517" s="24">
        <v>38.79</v>
      </c>
      <c r="N517" s="10" t="s">
        <v>1112</v>
      </c>
      <c r="O517" s="10" t="s">
        <v>137</v>
      </c>
      <c r="P517" s="6" t="s">
        <v>1113</v>
      </c>
      <c r="Q517" s="10">
        <v>2018</v>
      </c>
      <c r="S517" s="10"/>
      <c r="T517" s="38"/>
      <c r="U517" s="39"/>
      <c r="V517" s="24"/>
      <c r="W517" s="10"/>
      <c r="X517" s="10"/>
      <c r="Y517" s="36"/>
    </row>
    <row r="518" spans="1:25" ht="15">
      <c r="A518" s="10" t="s">
        <v>400</v>
      </c>
      <c r="B518" s="10" t="s">
        <v>1</v>
      </c>
      <c r="C518" s="6" t="s">
        <v>665</v>
      </c>
      <c r="D518" s="3">
        <v>18.1</v>
      </c>
      <c r="E518" s="10" t="s">
        <v>704</v>
      </c>
      <c r="F518" s="10" t="s">
        <v>3</v>
      </c>
      <c r="G518" s="6" t="s">
        <v>705</v>
      </c>
      <c r="H518" s="10">
        <v>2003</v>
      </c>
      <c r="J518" s="10" t="s">
        <v>678</v>
      </c>
      <c r="K518" s="10" t="s">
        <v>18</v>
      </c>
      <c r="L518" s="22" t="s">
        <v>1133</v>
      </c>
      <c r="M518" s="23">
        <v>11.2</v>
      </c>
      <c r="N518" s="10" t="s">
        <v>1112</v>
      </c>
      <c r="O518" s="10" t="s">
        <v>137</v>
      </c>
      <c r="P518" s="6" t="s">
        <v>1113</v>
      </c>
      <c r="Q518" s="10">
        <v>2018</v>
      </c>
      <c r="S518" s="10"/>
      <c r="T518" s="38"/>
      <c r="U518" s="39"/>
      <c r="V518" s="24"/>
      <c r="W518" s="10"/>
      <c r="X518" s="10"/>
      <c r="Y518" s="36"/>
    </row>
    <row r="519" spans="1:25" ht="15">
      <c r="A519" s="10" t="s">
        <v>642</v>
      </c>
      <c r="B519" s="10" t="s">
        <v>25</v>
      </c>
      <c r="C519" s="6">
        <v>800</v>
      </c>
      <c r="D519" s="2" t="s">
        <v>712</v>
      </c>
      <c r="E519" s="10" t="s">
        <v>704</v>
      </c>
      <c r="F519" s="10" t="s">
        <v>3</v>
      </c>
      <c r="G519" s="6" t="s">
        <v>705</v>
      </c>
      <c r="H519" s="10">
        <v>2003</v>
      </c>
      <c r="J519" s="10" t="s">
        <v>550</v>
      </c>
      <c r="K519" s="10" t="s">
        <v>1</v>
      </c>
      <c r="L519" s="22" t="s">
        <v>1142</v>
      </c>
      <c r="M519" s="23">
        <v>14.98</v>
      </c>
      <c r="N519" s="10" t="s">
        <v>1112</v>
      </c>
      <c r="O519" s="10" t="s">
        <v>137</v>
      </c>
      <c r="P519" s="6" t="s">
        <v>1113</v>
      </c>
      <c r="Q519" s="10">
        <v>2018</v>
      </c>
      <c r="S519" s="10"/>
      <c r="T519" s="38"/>
      <c r="U519" s="39"/>
      <c r="V519" s="24"/>
      <c r="W519" s="10"/>
      <c r="X519" s="10"/>
      <c r="Y519" s="36"/>
    </row>
    <row r="520" spans="1:25" ht="15">
      <c r="A520" s="10" t="s">
        <v>642</v>
      </c>
      <c r="B520" s="10" t="s">
        <v>25</v>
      </c>
      <c r="C520" s="6">
        <v>5000</v>
      </c>
      <c r="D520" s="2" t="s">
        <v>713</v>
      </c>
      <c r="E520" s="10" t="s">
        <v>704</v>
      </c>
      <c r="F520" s="10" t="s">
        <v>3</v>
      </c>
      <c r="G520" s="6" t="s">
        <v>705</v>
      </c>
      <c r="H520" s="10">
        <v>2003</v>
      </c>
      <c r="J520" s="10" t="s">
        <v>550</v>
      </c>
      <c r="K520" s="10" t="s">
        <v>1</v>
      </c>
      <c r="L520" s="22" t="s">
        <v>1124</v>
      </c>
      <c r="M520" s="24">
        <v>31.75</v>
      </c>
      <c r="N520" s="10" t="s">
        <v>1112</v>
      </c>
      <c r="O520" s="10" t="s">
        <v>137</v>
      </c>
      <c r="P520" s="6" t="s">
        <v>1113</v>
      </c>
      <c r="Q520" s="10">
        <v>2018</v>
      </c>
      <c r="S520" s="10"/>
      <c r="T520" s="38"/>
      <c r="U520" s="39"/>
      <c r="V520" s="24"/>
      <c r="W520" s="10"/>
      <c r="X520" s="10"/>
      <c r="Y520" s="36"/>
    </row>
    <row r="521" spans="1:25" ht="15">
      <c r="A521" s="10" t="s">
        <v>642</v>
      </c>
      <c r="B521" s="10" t="s">
        <v>25</v>
      </c>
      <c r="C521" s="6" t="s">
        <v>568</v>
      </c>
      <c r="D521" s="2" t="s">
        <v>715</v>
      </c>
      <c r="E521" s="10" t="s">
        <v>704</v>
      </c>
      <c r="F521" s="10" t="s">
        <v>3</v>
      </c>
      <c r="G521" s="6" t="s">
        <v>705</v>
      </c>
      <c r="H521" s="10">
        <v>2003</v>
      </c>
      <c r="J521" s="10" t="s">
        <v>550</v>
      </c>
      <c r="K521" s="10" t="s">
        <v>1</v>
      </c>
      <c r="L521" s="22" t="s">
        <v>1143</v>
      </c>
      <c r="M521" s="23">
        <v>14.68</v>
      </c>
      <c r="N521" s="10" t="s">
        <v>1112</v>
      </c>
      <c r="O521" s="10" t="s">
        <v>137</v>
      </c>
      <c r="P521" s="6" t="s">
        <v>1113</v>
      </c>
      <c r="Q521" s="10">
        <v>2018</v>
      </c>
      <c r="S521" s="10"/>
      <c r="T521" s="38"/>
      <c r="U521" s="39"/>
      <c r="V521" s="24"/>
      <c r="W521" s="10"/>
      <c r="X521" s="10"/>
      <c r="Y521" s="36"/>
    </row>
    <row r="522" spans="1:25" ht="15">
      <c r="A522" s="10" t="s">
        <v>604</v>
      </c>
      <c r="B522" s="10" t="s">
        <v>25</v>
      </c>
      <c r="C522" s="6">
        <v>10000</v>
      </c>
      <c r="D522" s="2" t="s">
        <v>714</v>
      </c>
      <c r="E522" s="10" t="s">
        <v>704</v>
      </c>
      <c r="F522" s="10" t="s">
        <v>3</v>
      </c>
      <c r="G522" s="6" t="s">
        <v>705</v>
      </c>
      <c r="H522" s="10">
        <v>2003</v>
      </c>
      <c r="J522" s="10" t="s">
        <v>550</v>
      </c>
      <c r="K522" s="10" t="s">
        <v>1</v>
      </c>
      <c r="L522" s="22" t="s">
        <v>1154</v>
      </c>
      <c r="M522" s="24">
        <v>55.16</v>
      </c>
      <c r="N522" s="10" t="s">
        <v>1112</v>
      </c>
      <c r="O522" s="10" t="s">
        <v>137</v>
      </c>
      <c r="P522" s="6" t="s">
        <v>1113</v>
      </c>
      <c r="Q522" s="10">
        <v>2018</v>
      </c>
      <c r="S522" s="10"/>
      <c r="T522" s="38"/>
      <c r="U522" s="39"/>
      <c r="V522" s="24"/>
      <c r="W522" s="10"/>
      <c r="X522" s="10"/>
      <c r="Y522" s="36"/>
    </row>
    <row r="523" spans="1:25" ht="15">
      <c r="A523" s="10" t="s">
        <v>716</v>
      </c>
      <c r="B523" s="10" t="s">
        <v>114</v>
      </c>
      <c r="C523" s="6">
        <v>800</v>
      </c>
      <c r="D523" s="2" t="s">
        <v>717</v>
      </c>
      <c r="E523" s="10" t="s">
        <v>704</v>
      </c>
      <c r="F523" s="10" t="s">
        <v>3</v>
      </c>
      <c r="G523" s="6" t="s">
        <v>705</v>
      </c>
      <c r="H523" s="10">
        <v>2003</v>
      </c>
      <c r="J523" s="10" t="s">
        <v>1014</v>
      </c>
      <c r="K523" s="10" t="s">
        <v>1</v>
      </c>
      <c r="L523" s="22" t="s">
        <v>908</v>
      </c>
      <c r="M523" s="24">
        <v>28.27</v>
      </c>
      <c r="N523" s="10" t="s">
        <v>1112</v>
      </c>
      <c r="O523" s="10" t="s">
        <v>137</v>
      </c>
      <c r="P523" s="6" t="s">
        <v>1113</v>
      </c>
      <c r="Q523" s="10">
        <v>2018</v>
      </c>
      <c r="S523" s="10"/>
      <c r="T523" s="38"/>
      <c r="U523" s="39"/>
      <c r="V523" s="24"/>
      <c r="W523" s="10"/>
      <c r="X523" s="10"/>
      <c r="Y523" s="36"/>
    </row>
    <row r="524" spans="1:25" ht="15">
      <c r="A524" s="10" t="s">
        <v>716</v>
      </c>
      <c r="B524" s="10" t="s">
        <v>114</v>
      </c>
      <c r="C524" s="6">
        <v>1500</v>
      </c>
      <c r="D524" s="2" t="s">
        <v>718</v>
      </c>
      <c r="E524" s="10" t="s">
        <v>704</v>
      </c>
      <c r="F524" s="10" t="s">
        <v>3</v>
      </c>
      <c r="G524" s="6" t="s">
        <v>705</v>
      </c>
      <c r="H524" s="10">
        <v>2003</v>
      </c>
      <c r="J524" s="10" t="s">
        <v>1014</v>
      </c>
      <c r="K524" s="10" t="s">
        <v>1</v>
      </c>
      <c r="L524" s="22" t="s">
        <v>991</v>
      </c>
      <c r="M524" s="24">
        <v>33.96</v>
      </c>
      <c r="N524" s="10" t="s">
        <v>1112</v>
      </c>
      <c r="O524" s="10" t="s">
        <v>137</v>
      </c>
      <c r="P524" s="6" t="s">
        <v>1113</v>
      </c>
      <c r="Q524" s="10">
        <v>2018</v>
      </c>
      <c r="S524" s="10"/>
      <c r="T524" s="38"/>
      <c r="U524" s="39"/>
      <c r="V524" s="24"/>
      <c r="W524" s="10"/>
      <c r="X524" s="10"/>
      <c r="Y524" s="36"/>
    </row>
    <row r="525" spans="1:25" ht="15">
      <c r="A525" s="10" t="s">
        <v>716</v>
      </c>
      <c r="B525" s="10" t="s">
        <v>114</v>
      </c>
      <c r="C525" s="6">
        <v>5000</v>
      </c>
      <c r="D525" s="2" t="s">
        <v>719</v>
      </c>
      <c r="E525" s="10" t="s">
        <v>704</v>
      </c>
      <c r="F525" s="10" t="s">
        <v>3</v>
      </c>
      <c r="G525" s="6" t="s">
        <v>705</v>
      </c>
      <c r="H525" s="10">
        <v>2003</v>
      </c>
      <c r="J525" s="10" t="s">
        <v>1014</v>
      </c>
      <c r="K525" s="10" t="s">
        <v>1</v>
      </c>
      <c r="L525" s="22" t="s">
        <v>1155</v>
      </c>
      <c r="M525" s="23">
        <v>26</v>
      </c>
      <c r="N525" s="10" t="s">
        <v>1112</v>
      </c>
      <c r="O525" s="10" t="s">
        <v>137</v>
      </c>
      <c r="P525" s="6" t="s">
        <v>1113</v>
      </c>
      <c r="Q525" s="10">
        <v>2018</v>
      </c>
      <c r="S525" s="10"/>
      <c r="T525" s="38"/>
      <c r="U525" s="39"/>
      <c r="V525" s="24"/>
      <c r="W525" s="10"/>
      <c r="X525" s="10"/>
      <c r="Y525" s="36"/>
    </row>
    <row r="526" spans="1:25" ht="15">
      <c r="A526" s="10" t="s">
        <v>164</v>
      </c>
      <c r="B526" s="10" t="s">
        <v>651</v>
      </c>
      <c r="C526" s="6" t="s">
        <v>31</v>
      </c>
      <c r="D526" s="2">
        <v>8.83</v>
      </c>
      <c r="E526" s="10" t="s">
        <v>704</v>
      </c>
      <c r="F526" s="10" t="s">
        <v>3</v>
      </c>
      <c r="G526" s="6" t="s">
        <v>705</v>
      </c>
      <c r="H526" s="10">
        <v>2003</v>
      </c>
      <c r="J526" s="10" t="s">
        <v>1014</v>
      </c>
      <c r="K526" s="10" t="s">
        <v>1</v>
      </c>
      <c r="L526" s="22" t="s">
        <v>397</v>
      </c>
      <c r="M526" s="24" t="s">
        <v>1156</v>
      </c>
      <c r="N526" s="10" t="s">
        <v>1112</v>
      </c>
      <c r="O526" s="10" t="s">
        <v>137</v>
      </c>
      <c r="P526" s="6" t="s">
        <v>1113</v>
      </c>
      <c r="Q526" s="10">
        <v>2018</v>
      </c>
      <c r="S526" s="10"/>
      <c r="T526" s="38"/>
      <c r="U526" s="39"/>
      <c r="V526" s="24"/>
      <c r="W526" s="10"/>
      <c r="X526" s="10"/>
      <c r="Y526" s="12"/>
    </row>
    <row r="527" spans="1:25" ht="15">
      <c r="A527" s="10" t="s">
        <v>164</v>
      </c>
      <c r="B527" s="10" t="s">
        <v>651</v>
      </c>
      <c r="C527" s="6" t="s">
        <v>34</v>
      </c>
      <c r="D527" s="3">
        <v>24</v>
      </c>
      <c r="E527" s="10" t="s">
        <v>704</v>
      </c>
      <c r="F527" s="10" t="s">
        <v>3</v>
      </c>
      <c r="G527" s="6" t="s">
        <v>705</v>
      </c>
      <c r="H527" s="10">
        <v>2003</v>
      </c>
      <c r="J527" s="10" t="s">
        <v>617</v>
      </c>
      <c r="K527" s="10" t="s">
        <v>19</v>
      </c>
      <c r="L527" s="22" t="s">
        <v>1142</v>
      </c>
      <c r="M527" s="24">
        <v>15.31</v>
      </c>
      <c r="N527" s="10" t="s">
        <v>1112</v>
      </c>
      <c r="O527" s="10" t="s">
        <v>137</v>
      </c>
      <c r="P527" s="6" t="s">
        <v>1113</v>
      </c>
      <c r="Q527" s="10">
        <v>2018</v>
      </c>
      <c r="S527" s="10"/>
      <c r="T527" s="38"/>
      <c r="U527" s="39"/>
      <c r="V527" s="24"/>
      <c r="W527" s="10"/>
      <c r="X527" s="10"/>
      <c r="Y527" s="36"/>
    </row>
    <row r="528" spans="1:25" ht="15">
      <c r="A528" s="10" t="s">
        <v>164</v>
      </c>
      <c r="B528" s="10" t="s">
        <v>651</v>
      </c>
      <c r="C528" s="6" t="s">
        <v>319</v>
      </c>
      <c r="D528" s="2">
        <v>27.45</v>
      </c>
      <c r="E528" s="10" t="s">
        <v>704</v>
      </c>
      <c r="F528" s="10" t="s">
        <v>3</v>
      </c>
      <c r="G528" s="6" t="s">
        <v>705</v>
      </c>
      <c r="H528" s="10">
        <v>2003</v>
      </c>
      <c r="J528" s="10" t="s">
        <v>617</v>
      </c>
      <c r="K528" s="10" t="s">
        <v>19</v>
      </c>
      <c r="L528" s="22" t="s">
        <v>1124</v>
      </c>
      <c r="M528" s="24">
        <v>32.83</v>
      </c>
      <c r="N528" s="10" t="s">
        <v>1112</v>
      </c>
      <c r="O528" s="10" t="s">
        <v>137</v>
      </c>
      <c r="P528" s="6" t="s">
        <v>1113</v>
      </c>
      <c r="Q528" s="10">
        <v>2018</v>
      </c>
      <c r="S528" s="10"/>
      <c r="T528" s="38"/>
      <c r="U528" s="39"/>
      <c r="V528" s="24"/>
      <c r="W528" s="10"/>
      <c r="X528" s="10"/>
      <c r="Y528" s="12"/>
    </row>
    <row r="529" spans="1:25" ht="15">
      <c r="A529" s="10" t="s">
        <v>164</v>
      </c>
      <c r="B529" s="10" t="s">
        <v>651</v>
      </c>
      <c r="C529" s="6" t="s">
        <v>665</v>
      </c>
      <c r="D529" s="2">
        <v>13.25</v>
      </c>
      <c r="E529" s="10" t="s">
        <v>704</v>
      </c>
      <c r="F529" s="10" t="s">
        <v>3</v>
      </c>
      <c r="G529" s="6" t="s">
        <v>705</v>
      </c>
      <c r="H529" s="10">
        <v>2003</v>
      </c>
      <c r="J529" s="10" t="s">
        <v>617</v>
      </c>
      <c r="K529" s="10" t="s">
        <v>19</v>
      </c>
      <c r="L529" s="22" t="s">
        <v>1143</v>
      </c>
      <c r="M529" s="24">
        <v>15.23</v>
      </c>
      <c r="N529" s="10" t="s">
        <v>1112</v>
      </c>
      <c r="O529" s="10" t="s">
        <v>137</v>
      </c>
      <c r="P529" s="6" t="s">
        <v>1113</v>
      </c>
      <c r="Q529" s="10">
        <v>2018</v>
      </c>
      <c r="S529" s="10"/>
      <c r="T529" s="38"/>
      <c r="U529" s="39"/>
      <c r="V529" s="24"/>
      <c r="W529" s="20"/>
      <c r="X529" s="10"/>
      <c r="Y529" s="12"/>
    </row>
    <row r="530" spans="1:25" ht="15">
      <c r="A530" s="10" t="s">
        <v>214</v>
      </c>
      <c r="B530" s="10" t="s">
        <v>720</v>
      </c>
      <c r="C530" s="6">
        <v>100</v>
      </c>
      <c r="D530" s="2">
        <v>18.54</v>
      </c>
      <c r="E530" s="10" t="s">
        <v>704</v>
      </c>
      <c r="F530" s="10" t="s">
        <v>3</v>
      </c>
      <c r="G530" s="6" t="s">
        <v>705</v>
      </c>
      <c r="H530" s="10">
        <v>2003</v>
      </c>
      <c r="J530" s="10" t="s">
        <v>617</v>
      </c>
      <c r="K530" s="10" t="s">
        <v>19</v>
      </c>
      <c r="L530" s="22" t="s">
        <v>29</v>
      </c>
      <c r="M530" s="23">
        <v>8.1</v>
      </c>
      <c r="N530" s="10" t="s">
        <v>1112</v>
      </c>
      <c r="O530" s="10" t="s">
        <v>137</v>
      </c>
      <c r="P530" s="6" t="s">
        <v>1113</v>
      </c>
      <c r="Q530" s="10">
        <v>2018</v>
      </c>
      <c r="S530" s="10"/>
      <c r="T530" s="38"/>
      <c r="U530" s="39"/>
      <c r="V530" s="24"/>
      <c r="W530" s="10"/>
      <c r="X530" s="10"/>
      <c r="Y530" s="12"/>
    </row>
    <row r="531" spans="1:25" ht="15">
      <c r="A531" s="10" t="s">
        <v>214</v>
      </c>
      <c r="B531" s="10" t="s">
        <v>720</v>
      </c>
      <c r="C531" s="6" t="s">
        <v>31</v>
      </c>
      <c r="D531" s="2">
        <v>7.26</v>
      </c>
      <c r="E531" s="10" t="s">
        <v>704</v>
      </c>
      <c r="F531" s="10" t="s">
        <v>3</v>
      </c>
      <c r="G531" s="6" t="s">
        <v>705</v>
      </c>
      <c r="H531" s="10">
        <v>2003</v>
      </c>
      <c r="J531" s="10" t="s">
        <v>617</v>
      </c>
      <c r="K531" s="10" t="s">
        <v>19</v>
      </c>
      <c r="L531" s="22" t="s">
        <v>991</v>
      </c>
      <c r="M531" s="24">
        <v>29.07</v>
      </c>
      <c r="N531" s="10" t="s">
        <v>1112</v>
      </c>
      <c r="O531" s="10" t="s">
        <v>137</v>
      </c>
      <c r="P531" s="6" t="s">
        <v>1113</v>
      </c>
      <c r="Q531" s="10">
        <v>2018</v>
      </c>
      <c r="S531" s="10"/>
      <c r="T531" s="38"/>
      <c r="U531" s="39"/>
      <c r="V531" s="24"/>
      <c r="W531" s="10"/>
      <c r="X531" s="10"/>
      <c r="Y531" s="36"/>
    </row>
    <row r="532" spans="1:25" ht="15">
      <c r="A532" s="10" t="s">
        <v>214</v>
      </c>
      <c r="B532" s="10" t="s">
        <v>720</v>
      </c>
      <c r="C532" s="6" t="s">
        <v>34</v>
      </c>
      <c r="D532" s="2">
        <v>19.66</v>
      </c>
      <c r="E532" s="10" t="s">
        <v>704</v>
      </c>
      <c r="F532" s="10" t="s">
        <v>3</v>
      </c>
      <c r="G532" s="6" t="s">
        <v>705</v>
      </c>
      <c r="H532" s="10">
        <v>2003</v>
      </c>
      <c r="J532" s="10" t="s">
        <v>1157</v>
      </c>
      <c r="K532" s="10" t="s">
        <v>25</v>
      </c>
      <c r="L532" s="22" t="s">
        <v>1125</v>
      </c>
      <c r="M532" s="24" t="s">
        <v>1158</v>
      </c>
      <c r="N532" s="10" t="s">
        <v>1112</v>
      </c>
      <c r="O532" s="10" t="s">
        <v>137</v>
      </c>
      <c r="P532" s="6" t="s">
        <v>1113</v>
      </c>
      <c r="Q532" s="10">
        <v>2018</v>
      </c>
      <c r="S532" s="10"/>
      <c r="T532" s="38"/>
      <c r="U532" s="39"/>
      <c r="V532" s="24"/>
      <c r="W532" s="10"/>
      <c r="X532" s="10"/>
      <c r="Y532" s="36"/>
    </row>
    <row r="533" spans="1:25" ht="15">
      <c r="A533" s="10" t="s">
        <v>214</v>
      </c>
      <c r="B533" s="10" t="s">
        <v>720</v>
      </c>
      <c r="C533" s="6" t="s">
        <v>319</v>
      </c>
      <c r="D533" s="2">
        <v>17.03</v>
      </c>
      <c r="E533" s="10" t="s">
        <v>704</v>
      </c>
      <c r="F533" s="10" t="s">
        <v>3</v>
      </c>
      <c r="G533" s="6" t="s">
        <v>705</v>
      </c>
      <c r="H533" s="10">
        <v>2003</v>
      </c>
      <c r="J533" s="10" t="s">
        <v>1157</v>
      </c>
      <c r="K533" s="10" t="s">
        <v>25</v>
      </c>
      <c r="L533" s="22" t="s">
        <v>1146</v>
      </c>
      <c r="M533" s="24" t="s">
        <v>1159</v>
      </c>
      <c r="N533" s="10" t="s">
        <v>1112</v>
      </c>
      <c r="O533" s="10" t="s">
        <v>137</v>
      </c>
      <c r="P533" s="6" t="s">
        <v>1113</v>
      </c>
      <c r="Q533" s="10">
        <v>2018</v>
      </c>
      <c r="S533" s="10"/>
      <c r="T533" s="38"/>
      <c r="U533" s="39"/>
      <c r="V533" s="24"/>
      <c r="W533" s="10"/>
      <c r="X533" s="10"/>
      <c r="Y533" s="36"/>
    </row>
    <row r="534" spans="1:25" ht="15">
      <c r="A534" s="10" t="s">
        <v>214</v>
      </c>
      <c r="B534" s="10" t="s">
        <v>720</v>
      </c>
      <c r="C534" s="6" t="s">
        <v>56</v>
      </c>
      <c r="D534" s="2">
        <v>18.78</v>
      </c>
      <c r="E534" s="10" t="s">
        <v>704</v>
      </c>
      <c r="F534" s="10" t="s">
        <v>3</v>
      </c>
      <c r="G534" s="6" t="s">
        <v>705</v>
      </c>
      <c r="H534" s="10">
        <v>2003</v>
      </c>
      <c r="J534" s="10" t="s">
        <v>1157</v>
      </c>
      <c r="K534" s="10" t="s">
        <v>25</v>
      </c>
      <c r="L534" s="22" t="s">
        <v>1148</v>
      </c>
      <c r="M534" s="58" t="s">
        <v>1160</v>
      </c>
      <c r="N534" s="10" t="s">
        <v>1112</v>
      </c>
      <c r="O534" s="10" t="s">
        <v>137</v>
      </c>
      <c r="P534" s="6" t="s">
        <v>1113</v>
      </c>
      <c r="Q534" s="10">
        <v>2018</v>
      </c>
      <c r="S534" s="10"/>
      <c r="T534" s="38"/>
      <c r="U534" s="39"/>
      <c r="V534" s="24"/>
      <c r="W534" s="10"/>
      <c r="X534" s="10"/>
      <c r="Y534" s="24"/>
    </row>
    <row r="535" spans="1:25" ht="15">
      <c r="A535" s="10" t="s">
        <v>214</v>
      </c>
      <c r="B535" s="10" t="s">
        <v>720</v>
      </c>
      <c r="C535" s="6" t="s">
        <v>665</v>
      </c>
      <c r="D535" s="2">
        <v>9.55</v>
      </c>
      <c r="E535" s="15" t="s">
        <v>704</v>
      </c>
      <c r="F535" s="15" t="s">
        <v>3</v>
      </c>
      <c r="G535" s="8" t="s">
        <v>705</v>
      </c>
      <c r="H535" s="15">
        <v>2003</v>
      </c>
      <c r="J535" s="10" t="s">
        <v>368</v>
      </c>
      <c r="K535" s="10" t="s">
        <v>25</v>
      </c>
      <c r="L535" s="22" t="s">
        <v>1016</v>
      </c>
      <c r="M535" s="24">
        <v>8.28</v>
      </c>
      <c r="N535" s="10" t="s">
        <v>1112</v>
      </c>
      <c r="O535" s="10" t="s">
        <v>137</v>
      </c>
      <c r="P535" s="6" t="s">
        <v>1113</v>
      </c>
      <c r="Q535" s="10">
        <v>2018</v>
      </c>
      <c r="S535" s="20"/>
      <c r="T535" s="39"/>
      <c r="U535" s="39"/>
      <c r="V535" s="24"/>
      <c r="W535" s="10"/>
      <c r="X535" s="10"/>
      <c r="Y535" s="36"/>
    </row>
    <row r="536" spans="1:25" ht="15">
      <c r="A536" s="27" t="s">
        <v>806</v>
      </c>
      <c r="B536" s="30" t="s">
        <v>39</v>
      </c>
      <c r="C536" s="25" t="s">
        <v>227</v>
      </c>
      <c r="D536" s="26">
        <v>59.19</v>
      </c>
      <c r="E536" s="10" t="s">
        <v>725</v>
      </c>
      <c r="F536" s="10" t="s">
        <v>42</v>
      </c>
      <c r="G536" s="75">
        <v>39997</v>
      </c>
      <c r="H536" s="10">
        <v>2005</v>
      </c>
      <c r="J536" s="10" t="s">
        <v>672</v>
      </c>
      <c r="K536" s="10" t="s">
        <v>114</v>
      </c>
      <c r="L536" s="22" t="s">
        <v>29</v>
      </c>
      <c r="M536" s="24">
        <v>6.09</v>
      </c>
      <c r="N536" s="10" t="s">
        <v>1112</v>
      </c>
      <c r="O536" s="10" t="s">
        <v>137</v>
      </c>
      <c r="P536" s="6" t="s">
        <v>1113</v>
      </c>
      <c r="Q536" s="10">
        <v>2018</v>
      </c>
      <c r="S536" s="20"/>
      <c r="T536" s="39"/>
      <c r="U536" s="39"/>
      <c r="V536" s="24"/>
      <c r="W536" s="10"/>
      <c r="X536" s="10"/>
      <c r="Y536" s="36"/>
    </row>
    <row r="537" spans="1:25" ht="15">
      <c r="A537" s="20" t="s">
        <v>732</v>
      </c>
      <c r="B537" t="s">
        <v>39</v>
      </c>
      <c r="C537" s="6" t="s">
        <v>128</v>
      </c>
      <c r="D537" s="2">
        <v>35.02</v>
      </c>
      <c r="E537" s="10" t="s">
        <v>725</v>
      </c>
      <c r="F537" s="10" t="s">
        <v>42</v>
      </c>
      <c r="G537" s="75">
        <v>39994</v>
      </c>
      <c r="H537" s="10">
        <v>2005</v>
      </c>
      <c r="J537" s="20"/>
      <c r="K537" s="22"/>
      <c r="L537" s="20"/>
      <c r="M537" s="24"/>
      <c r="N537" s="10"/>
      <c r="O537" s="10"/>
      <c r="P537" s="83"/>
      <c r="Q537" s="20"/>
      <c r="S537" s="10"/>
      <c r="T537" s="38"/>
      <c r="U537" s="39"/>
      <c r="V537" s="24"/>
      <c r="W537" s="10"/>
      <c r="X537" s="10"/>
      <c r="Y537" s="28"/>
    </row>
    <row r="538" spans="1:25" ht="15">
      <c r="A538" s="10" t="s">
        <v>732</v>
      </c>
      <c r="B538" s="10" t="s">
        <v>39</v>
      </c>
      <c r="C538" s="6">
        <v>5000</v>
      </c>
      <c r="D538" s="2" t="s">
        <v>759</v>
      </c>
      <c r="E538" s="10" t="s">
        <v>725</v>
      </c>
      <c r="F538" s="10" t="s">
        <v>42</v>
      </c>
      <c r="G538" s="75">
        <v>39995</v>
      </c>
      <c r="H538" s="10">
        <v>2005</v>
      </c>
      <c r="J538" s="10"/>
      <c r="K538" s="10"/>
      <c r="L538" s="22"/>
      <c r="M538" s="24"/>
      <c r="N538" s="10"/>
      <c r="O538" s="10"/>
      <c r="P538" s="83"/>
      <c r="Q538" s="10"/>
      <c r="S538" s="10"/>
      <c r="T538" s="38"/>
      <c r="U538" s="39"/>
      <c r="V538" s="24"/>
      <c r="W538" s="10"/>
      <c r="X538" s="10"/>
      <c r="Y538" s="36"/>
    </row>
    <row r="539" spans="1:25" ht="15">
      <c r="A539" s="10" t="s">
        <v>736</v>
      </c>
      <c r="B539" s="21" t="s">
        <v>39</v>
      </c>
      <c r="C539" s="6" t="s">
        <v>397</v>
      </c>
      <c r="D539" s="2" t="s">
        <v>737</v>
      </c>
      <c r="E539" s="10" t="s">
        <v>725</v>
      </c>
      <c r="F539" s="10" t="s">
        <v>42</v>
      </c>
      <c r="G539" s="75">
        <v>39994</v>
      </c>
      <c r="H539" s="10">
        <v>2005</v>
      </c>
      <c r="J539" s="10"/>
      <c r="K539" s="10"/>
      <c r="L539" s="22"/>
      <c r="M539" s="24"/>
      <c r="N539" s="10"/>
      <c r="O539" s="10"/>
      <c r="P539" s="80"/>
      <c r="Q539" s="10"/>
      <c r="S539" s="10"/>
      <c r="T539" s="38"/>
      <c r="U539" s="39"/>
      <c r="V539" s="24"/>
      <c r="W539" s="10"/>
      <c r="X539" s="10"/>
      <c r="Y539" s="36"/>
    </row>
    <row r="540" spans="1:25" ht="15">
      <c r="A540" s="10" t="s">
        <v>736</v>
      </c>
      <c r="B540" s="10" t="s">
        <v>39</v>
      </c>
      <c r="C540" s="6" t="s">
        <v>633</v>
      </c>
      <c r="D540" s="2">
        <v>14.11</v>
      </c>
      <c r="E540" s="10" t="s">
        <v>725</v>
      </c>
      <c r="F540" s="10" t="s">
        <v>42</v>
      </c>
      <c r="G540" s="75">
        <v>39995</v>
      </c>
      <c r="H540" s="10">
        <v>2005</v>
      </c>
      <c r="J540" s="10"/>
      <c r="K540" s="10"/>
      <c r="L540" s="22"/>
      <c r="M540" s="24"/>
      <c r="N540" s="10"/>
      <c r="O540" s="10"/>
      <c r="P540" s="13"/>
      <c r="Q540" s="10"/>
      <c r="S540" s="10"/>
      <c r="T540" s="38"/>
      <c r="U540" s="39"/>
      <c r="V540" s="24"/>
      <c r="W540" s="10"/>
      <c r="X540" s="10"/>
      <c r="Y540" s="28"/>
    </row>
    <row r="541" spans="1:25" ht="15">
      <c r="A541" s="10" t="s">
        <v>736</v>
      </c>
      <c r="B541" t="s">
        <v>39</v>
      </c>
      <c r="C541" s="6" t="s">
        <v>581</v>
      </c>
      <c r="D541" s="2">
        <v>13.83</v>
      </c>
      <c r="E541" s="10" t="s">
        <v>725</v>
      </c>
      <c r="F541" s="10" t="s">
        <v>42</v>
      </c>
      <c r="G541" s="75">
        <v>39996</v>
      </c>
      <c r="H541" s="10">
        <v>2005</v>
      </c>
      <c r="J541" s="10"/>
      <c r="K541" s="10"/>
      <c r="L541" s="22"/>
      <c r="M541" s="24"/>
      <c r="N541" s="10"/>
      <c r="O541" s="10"/>
      <c r="P541" s="13"/>
      <c r="Q541" s="10"/>
      <c r="S541" s="10"/>
      <c r="T541" s="38"/>
      <c r="U541" s="39"/>
      <c r="V541" s="24"/>
      <c r="W541" s="10"/>
      <c r="X541" s="10"/>
      <c r="Y541" s="36"/>
    </row>
    <row r="542" spans="1:25" ht="15">
      <c r="A542" s="10" t="s">
        <v>736</v>
      </c>
      <c r="B542" t="s">
        <v>39</v>
      </c>
      <c r="C542" s="6" t="s">
        <v>89</v>
      </c>
      <c r="D542" s="2">
        <v>48.39</v>
      </c>
      <c r="E542" s="10" t="s">
        <v>725</v>
      </c>
      <c r="F542" s="10" t="s">
        <v>42</v>
      </c>
      <c r="G542" s="75">
        <v>39996</v>
      </c>
      <c r="H542" s="10">
        <v>2005</v>
      </c>
      <c r="J542" s="10"/>
      <c r="K542" s="10"/>
      <c r="L542" s="22"/>
      <c r="M542" s="24"/>
      <c r="N542" s="10"/>
      <c r="O542" s="10"/>
      <c r="P542" s="83"/>
      <c r="Q542" s="10"/>
      <c r="S542" s="10"/>
      <c r="T542" s="38"/>
      <c r="U542" s="39"/>
      <c r="V542" s="24"/>
      <c r="W542" s="10"/>
      <c r="X542" s="10"/>
      <c r="Y542" s="36"/>
    </row>
    <row r="543" spans="1:25" ht="15">
      <c r="A543" s="10" t="s">
        <v>762</v>
      </c>
      <c r="B543" s="10" t="s">
        <v>39</v>
      </c>
      <c r="C543" s="6" t="s">
        <v>194</v>
      </c>
      <c r="D543" s="2">
        <v>48.11</v>
      </c>
      <c r="E543" s="10" t="s">
        <v>725</v>
      </c>
      <c r="F543" s="10" t="s">
        <v>42</v>
      </c>
      <c r="G543" s="75">
        <v>39995</v>
      </c>
      <c r="H543" s="10">
        <v>2005</v>
      </c>
      <c r="J543" s="10"/>
      <c r="K543" s="10"/>
      <c r="L543" s="22"/>
      <c r="M543" s="24"/>
      <c r="N543" s="10"/>
      <c r="O543" s="10"/>
      <c r="P543" s="83"/>
      <c r="Q543" s="10"/>
      <c r="S543" s="10"/>
      <c r="T543" s="38"/>
      <c r="U543" s="39"/>
      <c r="V543" s="24"/>
      <c r="W543" s="10"/>
      <c r="X543" s="10"/>
      <c r="Y543" s="36"/>
    </row>
    <row r="544" spans="1:25" ht="15">
      <c r="A544" s="10" t="s">
        <v>790</v>
      </c>
      <c r="B544" t="s">
        <v>39</v>
      </c>
      <c r="C544" s="6">
        <v>10000</v>
      </c>
      <c r="D544" s="2" t="s">
        <v>791</v>
      </c>
      <c r="E544" s="10" t="s">
        <v>725</v>
      </c>
      <c r="F544" s="10" t="s">
        <v>42</v>
      </c>
      <c r="G544" s="75">
        <v>39996</v>
      </c>
      <c r="H544" s="10">
        <v>2005</v>
      </c>
      <c r="J544" s="10"/>
      <c r="K544" s="10"/>
      <c r="L544" s="22"/>
      <c r="M544" s="24"/>
      <c r="N544" s="10"/>
      <c r="O544" s="10"/>
      <c r="P544" s="83"/>
      <c r="Q544" s="10"/>
      <c r="S544" s="10"/>
      <c r="T544" s="38"/>
      <c r="U544" s="39"/>
      <c r="V544" s="24"/>
      <c r="W544" s="10"/>
      <c r="X544" s="10"/>
      <c r="Y544" s="36"/>
    </row>
    <row r="545" spans="1:25" ht="15">
      <c r="A545" s="10" t="s">
        <v>760</v>
      </c>
      <c r="B545" s="10" t="s">
        <v>39</v>
      </c>
      <c r="C545" s="6">
        <v>800</v>
      </c>
      <c r="D545" s="2" t="s">
        <v>761</v>
      </c>
      <c r="E545" s="10" t="s">
        <v>725</v>
      </c>
      <c r="F545" s="10" t="s">
        <v>42</v>
      </c>
      <c r="G545" s="75">
        <v>39995</v>
      </c>
      <c r="H545" s="10">
        <v>2005</v>
      </c>
      <c r="J545" s="10"/>
      <c r="K545" s="10"/>
      <c r="L545" s="22"/>
      <c r="M545" s="24"/>
      <c r="N545" s="10"/>
      <c r="O545" s="10"/>
      <c r="P545" s="83"/>
      <c r="Q545" s="10"/>
      <c r="S545" s="10"/>
      <c r="T545" s="38"/>
      <c r="U545" s="39"/>
      <c r="V545" s="24"/>
      <c r="W545" s="10"/>
      <c r="X545" s="10"/>
      <c r="Y545" s="24"/>
    </row>
    <row r="546" spans="1:25" ht="15">
      <c r="A546" s="10" t="s">
        <v>760</v>
      </c>
      <c r="B546" t="s">
        <v>39</v>
      </c>
      <c r="C546" s="6">
        <v>1500</v>
      </c>
      <c r="D546" s="2" t="s">
        <v>805</v>
      </c>
      <c r="E546" s="10" t="s">
        <v>725</v>
      </c>
      <c r="F546" s="10" t="s">
        <v>42</v>
      </c>
      <c r="G546" s="75">
        <v>39997</v>
      </c>
      <c r="H546" s="10">
        <v>2005</v>
      </c>
      <c r="J546" s="10"/>
      <c r="K546" s="10"/>
      <c r="L546" s="22"/>
      <c r="M546" s="24"/>
      <c r="N546" s="10"/>
      <c r="O546" s="10"/>
      <c r="P546" s="83"/>
      <c r="Q546" s="10"/>
      <c r="S546" s="10"/>
      <c r="T546" s="38"/>
      <c r="U546" s="39"/>
      <c r="V546" s="23"/>
      <c r="W546" s="10"/>
      <c r="X546" s="10"/>
      <c r="Y546" s="36"/>
    </row>
    <row r="547" spans="1:25" ht="15">
      <c r="A547" s="10" t="s">
        <v>789</v>
      </c>
      <c r="B547" s="20" t="s">
        <v>39</v>
      </c>
      <c r="C547" s="6">
        <v>100</v>
      </c>
      <c r="D547" s="2">
        <v>11.61</v>
      </c>
      <c r="E547" s="10" t="s">
        <v>725</v>
      </c>
      <c r="F547" s="10" t="s">
        <v>42</v>
      </c>
      <c r="G547" s="75">
        <v>39996</v>
      </c>
      <c r="H547" s="10">
        <v>2005</v>
      </c>
      <c r="J547" s="10"/>
      <c r="K547" s="10"/>
      <c r="L547" s="22"/>
      <c r="M547" s="24"/>
      <c r="N547" s="10"/>
      <c r="O547" s="10"/>
      <c r="P547" s="83"/>
      <c r="Q547" s="10"/>
      <c r="S547" s="10"/>
      <c r="T547" s="38"/>
      <c r="U547" s="39"/>
      <c r="V547" s="23"/>
      <c r="W547" s="10"/>
      <c r="X547" s="10"/>
      <c r="Y547" s="24"/>
    </row>
    <row r="548" spans="1:25" ht="15">
      <c r="A548" s="10" t="s">
        <v>519</v>
      </c>
      <c r="B548" t="s">
        <v>7</v>
      </c>
      <c r="C548" s="6">
        <v>100</v>
      </c>
      <c r="D548" s="3">
        <v>12.4</v>
      </c>
      <c r="E548" s="10" t="s">
        <v>725</v>
      </c>
      <c r="F548" s="10" t="s">
        <v>42</v>
      </c>
      <c r="G548" s="75">
        <v>39996</v>
      </c>
      <c r="H548" s="10">
        <v>2005</v>
      </c>
      <c r="J548" s="10"/>
      <c r="K548" s="10"/>
      <c r="L548" s="22"/>
      <c r="M548" s="24"/>
      <c r="N548" s="10"/>
      <c r="O548" s="10"/>
      <c r="P548" s="83"/>
      <c r="Q548" s="10"/>
      <c r="S548" s="10"/>
      <c r="T548" s="38"/>
      <c r="U548" s="39"/>
      <c r="V548" s="24"/>
      <c r="W548" s="10"/>
      <c r="X548" s="10"/>
      <c r="Y548" s="24"/>
    </row>
    <row r="549" spans="1:25" ht="15">
      <c r="A549" s="10" t="s">
        <v>765</v>
      </c>
      <c r="B549" s="10" t="s">
        <v>7</v>
      </c>
      <c r="C549" s="6" t="s">
        <v>27</v>
      </c>
      <c r="D549" s="2">
        <v>5.76</v>
      </c>
      <c r="E549" s="10" t="s">
        <v>725</v>
      </c>
      <c r="F549" s="10" t="s">
        <v>42</v>
      </c>
      <c r="G549" s="75">
        <v>39995</v>
      </c>
      <c r="H549" s="10">
        <v>2005</v>
      </c>
      <c r="J549" s="10"/>
      <c r="K549" s="10"/>
      <c r="L549" s="22"/>
      <c r="M549" s="24"/>
      <c r="N549" s="10"/>
      <c r="O549" s="10"/>
      <c r="P549" s="83"/>
      <c r="Q549" s="10"/>
      <c r="S549" s="10"/>
      <c r="T549" s="38"/>
      <c r="U549" s="39"/>
      <c r="V549" s="24"/>
      <c r="W549" s="10"/>
      <c r="X549" s="10"/>
      <c r="Y549" s="36"/>
    </row>
    <row r="550" spans="1:25" ht="15">
      <c r="A550" s="10" t="s">
        <v>765</v>
      </c>
      <c r="B550" t="s">
        <v>7</v>
      </c>
      <c r="C550" s="6" t="s">
        <v>29</v>
      </c>
      <c r="D550" s="2">
        <v>12.14</v>
      </c>
      <c r="E550" s="10" t="s">
        <v>725</v>
      </c>
      <c r="F550" s="10" t="s">
        <v>42</v>
      </c>
      <c r="G550" s="75">
        <v>39997</v>
      </c>
      <c r="H550" s="10">
        <v>2005</v>
      </c>
      <c r="J550" s="10"/>
      <c r="K550" s="10"/>
      <c r="L550" s="22"/>
      <c r="M550" s="24"/>
      <c r="N550" s="10"/>
      <c r="O550" s="10"/>
      <c r="P550" s="83"/>
      <c r="Q550" s="10"/>
      <c r="S550" s="10"/>
      <c r="T550" s="38"/>
      <c r="U550" s="39"/>
      <c r="V550" s="24"/>
      <c r="W550" s="10"/>
      <c r="X550" s="10"/>
      <c r="Y550" s="36"/>
    </row>
    <row r="551" spans="1:25" ht="15">
      <c r="A551" s="10" t="s">
        <v>764</v>
      </c>
      <c r="B551" s="21" t="s">
        <v>7</v>
      </c>
      <c r="C551" s="6" t="s">
        <v>194</v>
      </c>
      <c r="D551" s="2">
        <v>46.61</v>
      </c>
      <c r="E551" s="10" t="s">
        <v>725</v>
      </c>
      <c r="F551" s="10" t="s">
        <v>42</v>
      </c>
      <c r="G551" s="75">
        <v>39995</v>
      </c>
      <c r="H551" s="10">
        <v>2005</v>
      </c>
      <c r="J551" s="10"/>
      <c r="K551" s="10"/>
      <c r="L551" s="22"/>
      <c r="M551" s="24"/>
      <c r="N551" s="10"/>
      <c r="O551" s="10"/>
      <c r="P551" s="83"/>
      <c r="Q551" s="10"/>
      <c r="S551" s="10"/>
      <c r="T551" s="38"/>
      <c r="U551" s="39"/>
      <c r="V551" s="24"/>
      <c r="W551" s="10"/>
      <c r="X551" s="10"/>
      <c r="Y551" s="24"/>
    </row>
    <row r="552" spans="1:25" ht="15">
      <c r="A552" s="10" t="s">
        <v>528</v>
      </c>
      <c r="B552" s="10" t="s">
        <v>7</v>
      </c>
      <c r="C552" s="6">
        <v>800</v>
      </c>
      <c r="D552" s="2" t="s">
        <v>763</v>
      </c>
      <c r="E552" s="10" t="s">
        <v>725</v>
      </c>
      <c r="F552" s="10" t="s">
        <v>42</v>
      </c>
      <c r="G552" s="75">
        <v>39995</v>
      </c>
      <c r="H552" s="10">
        <v>2005</v>
      </c>
      <c r="J552" s="10"/>
      <c r="K552" s="10"/>
      <c r="L552" s="22"/>
      <c r="M552" s="24"/>
      <c r="N552" s="10"/>
      <c r="O552" s="10"/>
      <c r="P552" s="22"/>
      <c r="Q552" s="10"/>
      <c r="S552" s="10"/>
      <c r="T552" s="38"/>
      <c r="U552" s="39"/>
      <c r="V552" s="24"/>
      <c r="W552" s="10"/>
      <c r="X552" s="10"/>
      <c r="Y552" s="36"/>
    </row>
    <row r="553" spans="1:25" ht="15">
      <c r="A553" s="10" t="s">
        <v>528</v>
      </c>
      <c r="B553" t="s">
        <v>7</v>
      </c>
      <c r="C553" s="6">
        <v>1500</v>
      </c>
      <c r="D553" s="2" t="s">
        <v>807</v>
      </c>
      <c r="E553" s="10" t="s">
        <v>725</v>
      </c>
      <c r="F553" s="10" t="s">
        <v>42</v>
      </c>
      <c r="G553" s="75">
        <v>39997</v>
      </c>
      <c r="H553" s="10">
        <v>2005</v>
      </c>
      <c r="J553" s="10"/>
      <c r="K553" s="10"/>
      <c r="L553" s="22"/>
      <c r="M553" s="24"/>
      <c r="N553" s="10"/>
      <c r="O553" s="10"/>
      <c r="P553" s="22"/>
      <c r="Q553" s="10"/>
      <c r="S553" s="10"/>
      <c r="T553" s="38"/>
      <c r="U553" s="39"/>
      <c r="V553" s="24"/>
      <c r="W553" s="10"/>
      <c r="X553" s="10"/>
      <c r="Y553" s="24"/>
    </row>
    <row r="554" spans="1:25" ht="15">
      <c r="A554" s="10" t="s">
        <v>528</v>
      </c>
      <c r="B554" t="s">
        <v>7</v>
      </c>
      <c r="C554" s="6" t="s">
        <v>9</v>
      </c>
      <c r="D554" s="2" t="s">
        <v>808</v>
      </c>
      <c r="E554" s="10" t="s">
        <v>725</v>
      </c>
      <c r="F554" s="10" t="s">
        <v>42</v>
      </c>
      <c r="G554" s="75">
        <v>39997</v>
      </c>
      <c r="H554" s="10">
        <v>2005</v>
      </c>
      <c r="J554" s="10"/>
      <c r="K554" s="10"/>
      <c r="L554" s="22"/>
      <c r="M554" s="24"/>
      <c r="N554" s="10"/>
      <c r="O554" s="10"/>
      <c r="P554" s="83"/>
      <c r="Q554" s="10"/>
      <c r="S554" s="10"/>
      <c r="T554" s="38"/>
      <c r="U554" s="39"/>
      <c r="V554" s="24"/>
      <c r="W554" s="10"/>
      <c r="X554" s="10"/>
      <c r="Y554" s="36"/>
    </row>
    <row r="555" spans="1:25" ht="15">
      <c r="A555" s="10" t="s">
        <v>560</v>
      </c>
      <c r="B555" s="10" t="s">
        <v>7</v>
      </c>
      <c r="C555" s="6" t="s">
        <v>128</v>
      </c>
      <c r="D555" s="2">
        <v>34.27</v>
      </c>
      <c r="E555" s="10" t="s">
        <v>725</v>
      </c>
      <c r="F555" s="10" t="s">
        <v>42</v>
      </c>
      <c r="G555" s="75">
        <v>39994</v>
      </c>
      <c r="H555" s="10">
        <v>2005</v>
      </c>
      <c r="J555" s="10"/>
      <c r="K555" s="10"/>
      <c r="L555" s="22"/>
      <c r="M555" s="24"/>
      <c r="N555" s="10"/>
      <c r="O555" s="10"/>
      <c r="P555" s="83"/>
      <c r="Q555" s="10"/>
      <c r="S555" s="10"/>
      <c r="T555" s="38"/>
      <c r="U555" s="39"/>
      <c r="V555" s="24"/>
      <c r="W555" s="10"/>
      <c r="X555" s="10"/>
      <c r="Y555" s="36"/>
    </row>
    <row r="556" spans="1:25" ht="15">
      <c r="A556" s="10" t="s">
        <v>681</v>
      </c>
      <c r="B556" s="21" t="s">
        <v>7</v>
      </c>
      <c r="C556" s="6" t="s">
        <v>633</v>
      </c>
      <c r="D556" s="2">
        <v>11.58</v>
      </c>
      <c r="E556" s="10" t="s">
        <v>725</v>
      </c>
      <c r="F556" s="10" t="s">
        <v>42</v>
      </c>
      <c r="G556" s="75">
        <v>39995</v>
      </c>
      <c r="H556" s="10">
        <v>2005</v>
      </c>
      <c r="J556" s="10"/>
      <c r="K556" s="10"/>
      <c r="L556" s="22"/>
      <c r="M556" s="24"/>
      <c r="N556" s="10"/>
      <c r="O556" s="10"/>
      <c r="P556" s="83"/>
      <c r="Q556" s="10"/>
      <c r="S556" s="10"/>
      <c r="T556" s="38"/>
      <c r="U556" s="39"/>
      <c r="V556" s="24"/>
      <c r="W556" s="10"/>
      <c r="X556" s="10"/>
      <c r="Y556" s="36"/>
    </row>
    <row r="557" spans="1:25" ht="15">
      <c r="A557" s="10" t="s">
        <v>681</v>
      </c>
      <c r="B557" t="s">
        <v>7</v>
      </c>
      <c r="C557" s="6" t="s">
        <v>89</v>
      </c>
      <c r="D557" s="2">
        <v>41.84</v>
      </c>
      <c r="E557" s="10" t="s">
        <v>725</v>
      </c>
      <c r="F557" s="10" t="s">
        <v>42</v>
      </c>
      <c r="G557" s="75">
        <v>39996</v>
      </c>
      <c r="H557" s="10">
        <v>2005</v>
      </c>
      <c r="J557" s="20"/>
      <c r="K557" s="22"/>
      <c r="L557" s="22"/>
      <c r="M557" s="24"/>
      <c r="N557" s="10"/>
      <c r="O557" s="10"/>
      <c r="P557" s="83"/>
      <c r="Q557" s="20"/>
      <c r="S557" s="10"/>
      <c r="T557" s="38"/>
      <c r="U557" s="39"/>
      <c r="V557" s="23"/>
      <c r="W557" s="10"/>
      <c r="X557" s="10"/>
      <c r="Y557" s="36"/>
    </row>
    <row r="558" spans="1:25" ht="15">
      <c r="A558" s="10" t="s">
        <v>792</v>
      </c>
      <c r="B558" t="s">
        <v>7</v>
      </c>
      <c r="C558" s="6" t="s">
        <v>581</v>
      </c>
      <c r="D558" s="2">
        <v>15.18</v>
      </c>
      <c r="E558" s="10" t="s">
        <v>725</v>
      </c>
      <c r="F558" s="10" t="s">
        <v>42</v>
      </c>
      <c r="G558" s="75">
        <v>39996</v>
      </c>
      <c r="H558" s="10">
        <v>2005</v>
      </c>
      <c r="J558" s="20"/>
      <c r="K558" s="22"/>
      <c r="L558" s="22"/>
      <c r="M558" s="24"/>
      <c r="N558" s="10"/>
      <c r="O558" s="10"/>
      <c r="P558" s="83"/>
      <c r="Q558" s="20"/>
      <c r="S558" s="10"/>
      <c r="T558" s="38"/>
      <c r="U558" s="39"/>
      <c r="V558" s="24"/>
      <c r="W558" s="10"/>
      <c r="X558" s="10"/>
      <c r="Y558" s="28"/>
    </row>
    <row r="559" spans="1:25" ht="15">
      <c r="A559" s="10" t="s">
        <v>809</v>
      </c>
      <c r="B559" s="20" t="s">
        <v>5</v>
      </c>
      <c r="C559" s="6">
        <v>1500</v>
      </c>
      <c r="D559" s="2" t="s">
        <v>810</v>
      </c>
      <c r="E559" s="10" t="s">
        <v>725</v>
      </c>
      <c r="F559" s="10" t="s">
        <v>42</v>
      </c>
      <c r="G559" s="75">
        <v>39997</v>
      </c>
      <c r="H559" s="10">
        <v>2005</v>
      </c>
      <c r="J559" s="10"/>
      <c r="K559" s="10"/>
      <c r="L559" s="22"/>
      <c r="M559" s="24"/>
      <c r="N559" s="10"/>
      <c r="O559" s="10"/>
      <c r="P559" s="80"/>
      <c r="Q559" s="10"/>
      <c r="S559" s="20"/>
      <c r="T559" s="38"/>
      <c r="U559" s="39"/>
      <c r="V559" s="24"/>
      <c r="W559" s="10"/>
      <c r="X559" s="10"/>
      <c r="Y559" s="36"/>
    </row>
    <row r="560" spans="1:25" ht="15">
      <c r="A560" s="10" t="s">
        <v>575</v>
      </c>
      <c r="B560" s="21" t="s">
        <v>5</v>
      </c>
      <c r="C560" s="6" t="s">
        <v>14</v>
      </c>
      <c r="D560" s="2" t="s">
        <v>766</v>
      </c>
      <c r="E560" s="10" t="s">
        <v>725</v>
      </c>
      <c r="F560" s="10" t="s">
        <v>42</v>
      </c>
      <c r="G560" s="75">
        <v>39995</v>
      </c>
      <c r="H560" s="10">
        <v>2005</v>
      </c>
      <c r="J560" s="10"/>
      <c r="K560" s="10"/>
      <c r="L560" s="22"/>
      <c r="M560" s="24"/>
      <c r="N560" s="10"/>
      <c r="O560" s="10"/>
      <c r="P560" s="83"/>
      <c r="Q560" s="10"/>
      <c r="S560" s="10"/>
      <c r="T560" s="38"/>
      <c r="U560" s="39"/>
      <c r="V560" s="24"/>
      <c r="W560" s="10"/>
      <c r="X560" s="10"/>
      <c r="Y560" s="36"/>
    </row>
    <row r="561" spans="1:25" ht="15">
      <c r="A561" s="10" t="s">
        <v>575</v>
      </c>
      <c r="B561" s="20" t="s">
        <v>5</v>
      </c>
      <c r="C561" s="6" t="s">
        <v>112</v>
      </c>
      <c r="D561" s="2">
        <v>5.31</v>
      </c>
      <c r="E561" s="10" t="s">
        <v>725</v>
      </c>
      <c r="F561" s="10" t="s">
        <v>42</v>
      </c>
      <c r="G561" s="75">
        <v>39997</v>
      </c>
      <c r="H561" s="10">
        <v>2005</v>
      </c>
      <c r="J561" s="10"/>
      <c r="K561" s="10"/>
      <c r="L561" s="22"/>
      <c r="M561" s="24"/>
      <c r="N561" s="10"/>
      <c r="O561" s="10"/>
      <c r="P561" s="83"/>
      <c r="Q561" s="10"/>
      <c r="S561" s="10"/>
      <c r="T561" s="38"/>
      <c r="U561" s="39"/>
      <c r="V561" s="23"/>
      <c r="W561" s="10"/>
      <c r="X561" s="10"/>
      <c r="Y561" s="36"/>
    </row>
    <row r="562" spans="1:25" ht="15">
      <c r="A562" s="10" t="s">
        <v>580</v>
      </c>
      <c r="B562" t="s">
        <v>5</v>
      </c>
      <c r="C562" s="6" t="s">
        <v>581</v>
      </c>
      <c r="D562" s="3">
        <v>13.7</v>
      </c>
      <c r="E562" s="10" t="s">
        <v>725</v>
      </c>
      <c r="F562" s="10" t="s">
        <v>42</v>
      </c>
      <c r="G562" s="75">
        <v>39996</v>
      </c>
      <c r="H562" s="10">
        <v>2005</v>
      </c>
      <c r="J562" s="10"/>
      <c r="K562" s="10"/>
      <c r="L562" s="22"/>
      <c r="M562" s="24"/>
      <c r="N562" s="10"/>
      <c r="O562" s="10"/>
      <c r="P562" s="22"/>
      <c r="Q562" s="10"/>
      <c r="S562" s="10"/>
      <c r="T562" s="38"/>
      <c r="U562" s="39"/>
      <c r="V562" s="23"/>
      <c r="W562" s="10"/>
      <c r="X562" s="10"/>
      <c r="Y562" s="24"/>
    </row>
    <row r="563" spans="1:25" ht="15">
      <c r="A563" s="10" t="s">
        <v>767</v>
      </c>
      <c r="B563" s="21" t="s">
        <v>5</v>
      </c>
      <c r="C563" s="6" t="s">
        <v>27</v>
      </c>
      <c r="D563" s="2">
        <v>6.27</v>
      </c>
      <c r="E563" s="10" t="s">
        <v>725</v>
      </c>
      <c r="F563" s="10" t="s">
        <v>42</v>
      </c>
      <c r="G563" s="75">
        <v>39995</v>
      </c>
      <c r="H563" s="10">
        <v>2005</v>
      </c>
      <c r="J563" s="10"/>
      <c r="K563" s="10"/>
      <c r="L563" s="22"/>
      <c r="M563" s="24"/>
      <c r="N563" s="10"/>
      <c r="O563" s="10"/>
      <c r="P563" s="83"/>
      <c r="Q563" s="10"/>
      <c r="S563" s="20"/>
      <c r="T563" s="39"/>
      <c r="U563" s="39"/>
      <c r="V563" s="24"/>
      <c r="W563" s="10"/>
      <c r="X563" s="10"/>
      <c r="Y563" s="24"/>
    </row>
    <row r="564" spans="1:25" ht="15">
      <c r="A564" s="10" t="s">
        <v>767</v>
      </c>
      <c r="B564" t="s">
        <v>5</v>
      </c>
      <c r="C564" s="6" t="s">
        <v>29</v>
      </c>
      <c r="D564" s="3">
        <v>12.9</v>
      </c>
      <c r="E564" s="10" t="s">
        <v>725</v>
      </c>
      <c r="F564" s="10" t="s">
        <v>42</v>
      </c>
      <c r="G564" s="75">
        <v>39997</v>
      </c>
      <c r="H564" s="10">
        <v>2005</v>
      </c>
      <c r="J564" s="10"/>
      <c r="K564" s="10"/>
      <c r="L564" s="22"/>
      <c r="M564" s="24"/>
      <c r="N564" s="10"/>
      <c r="O564" s="10"/>
      <c r="P564" s="22"/>
      <c r="Q564" s="10"/>
      <c r="S564" s="20"/>
      <c r="T564" s="39"/>
      <c r="U564" s="39"/>
      <c r="V564" s="58"/>
      <c r="W564" s="10"/>
      <c r="Y564" s="36"/>
    </row>
    <row r="565" spans="1:25" ht="15">
      <c r="A565" s="10" t="s">
        <v>590</v>
      </c>
      <c r="B565" t="s">
        <v>5</v>
      </c>
      <c r="C565" s="6">
        <v>400</v>
      </c>
      <c r="D565" s="2">
        <v>53.92</v>
      </c>
      <c r="E565" s="10" t="s">
        <v>725</v>
      </c>
      <c r="F565" s="10" t="s">
        <v>42</v>
      </c>
      <c r="G565" s="75">
        <v>39997</v>
      </c>
      <c r="H565" s="10">
        <v>2005</v>
      </c>
      <c r="J565" s="10"/>
      <c r="K565" s="10"/>
      <c r="L565" s="22"/>
      <c r="M565" s="24"/>
      <c r="N565" s="10"/>
      <c r="O565" s="10"/>
      <c r="P565" s="22"/>
      <c r="Q565" s="10"/>
      <c r="S565" s="10"/>
      <c r="T565" s="38"/>
      <c r="U565" s="39"/>
      <c r="V565" s="24"/>
      <c r="W565" s="10"/>
      <c r="X565" s="10"/>
      <c r="Y565" s="36"/>
    </row>
    <row r="566" spans="1:25" ht="15">
      <c r="A566" s="10" t="s">
        <v>539</v>
      </c>
      <c r="B566" s="21" t="s">
        <v>5</v>
      </c>
      <c r="C566" s="6" t="s">
        <v>128</v>
      </c>
      <c r="D566" s="2">
        <v>37.12</v>
      </c>
      <c r="E566" s="10" t="s">
        <v>725</v>
      </c>
      <c r="F566" s="10" t="s">
        <v>42</v>
      </c>
      <c r="G566" s="75">
        <v>39994</v>
      </c>
      <c r="H566" s="10">
        <v>2005</v>
      </c>
      <c r="J566" s="10"/>
      <c r="K566" s="10"/>
      <c r="L566" s="22"/>
      <c r="M566" s="24"/>
      <c r="N566" s="10"/>
      <c r="O566" s="10"/>
      <c r="P566" s="22"/>
      <c r="Q566" s="10"/>
      <c r="S566" s="10"/>
      <c r="T566" s="38"/>
      <c r="U566" s="39"/>
      <c r="V566" s="23"/>
      <c r="W566" s="10"/>
      <c r="X566" s="10"/>
      <c r="Y566" s="36"/>
    </row>
    <row r="567" spans="1:25" ht="15">
      <c r="A567" s="10" t="s">
        <v>539</v>
      </c>
      <c r="B567" s="20" t="s">
        <v>5</v>
      </c>
      <c r="C567" s="6" t="s">
        <v>9</v>
      </c>
      <c r="D567" s="2" t="s">
        <v>811</v>
      </c>
      <c r="E567" s="10" t="s">
        <v>725</v>
      </c>
      <c r="F567" s="10" t="s">
        <v>42</v>
      </c>
      <c r="G567" s="75">
        <v>39997</v>
      </c>
      <c r="H567" s="10">
        <v>2005</v>
      </c>
      <c r="J567" s="10"/>
      <c r="K567" s="10"/>
      <c r="L567" s="22"/>
      <c r="M567" s="24"/>
      <c r="N567" s="10"/>
      <c r="O567" s="10"/>
      <c r="P567" s="22"/>
      <c r="Q567" s="10"/>
      <c r="S567" s="10"/>
      <c r="T567" s="38"/>
      <c r="U567" s="39"/>
      <c r="V567" s="24"/>
      <c r="W567" s="10"/>
      <c r="X567" s="10"/>
      <c r="Y567" s="36"/>
    </row>
    <row r="568" spans="1:25" ht="15">
      <c r="A568" s="10" t="s">
        <v>541</v>
      </c>
      <c r="B568" s="21" t="s">
        <v>12</v>
      </c>
      <c r="C568" s="6" t="s">
        <v>128</v>
      </c>
      <c r="D568" s="2">
        <v>35.04</v>
      </c>
      <c r="E568" s="10" t="s">
        <v>725</v>
      </c>
      <c r="F568" s="10" t="s">
        <v>42</v>
      </c>
      <c r="G568" s="75">
        <v>39994</v>
      </c>
      <c r="H568" s="10">
        <v>2005</v>
      </c>
      <c r="J568" s="10"/>
      <c r="K568" s="10"/>
      <c r="L568" s="22"/>
      <c r="M568" s="24"/>
      <c r="N568" s="10"/>
      <c r="O568" s="10"/>
      <c r="P568" s="13"/>
      <c r="Q568" s="10"/>
      <c r="S568" s="10"/>
      <c r="T568" s="38"/>
      <c r="U568" s="39"/>
      <c r="V568" s="23"/>
      <c r="W568" s="10"/>
      <c r="X568" s="10"/>
      <c r="Y568" s="36"/>
    </row>
    <row r="569" spans="1:25" ht="15">
      <c r="A569" s="10" t="s">
        <v>794</v>
      </c>
      <c r="B569" t="s">
        <v>12</v>
      </c>
      <c r="C569" s="6" t="s">
        <v>795</v>
      </c>
      <c r="D569" s="2">
        <v>70.44</v>
      </c>
      <c r="E569" s="10" t="s">
        <v>725</v>
      </c>
      <c r="F569" s="10" t="s">
        <v>42</v>
      </c>
      <c r="G569" s="75">
        <v>39996</v>
      </c>
      <c r="H569" s="10">
        <v>2005</v>
      </c>
      <c r="J569" s="10"/>
      <c r="K569" s="10"/>
      <c r="L569" s="22"/>
      <c r="M569" s="24"/>
      <c r="N569" s="10"/>
      <c r="O569" s="10"/>
      <c r="P569" s="13"/>
      <c r="Q569" s="10"/>
      <c r="S569" s="10"/>
      <c r="T569" s="38"/>
      <c r="U569" s="39"/>
      <c r="V569" s="24"/>
      <c r="W569" s="10"/>
      <c r="X569" s="10"/>
      <c r="Y569" s="36"/>
    </row>
    <row r="570" spans="1:25" ht="15">
      <c r="A570" s="10" t="s">
        <v>532</v>
      </c>
      <c r="B570" t="s">
        <v>12</v>
      </c>
      <c r="C570" s="6">
        <v>1500</v>
      </c>
      <c r="D570" s="2" t="s">
        <v>812</v>
      </c>
      <c r="E570" s="10" t="s">
        <v>725</v>
      </c>
      <c r="F570" s="10" t="s">
        <v>42</v>
      </c>
      <c r="G570" s="75">
        <v>39997</v>
      </c>
      <c r="H570" s="10">
        <v>2005</v>
      </c>
      <c r="J570" s="10"/>
      <c r="K570" s="10"/>
      <c r="L570" s="22"/>
      <c r="M570" s="24"/>
      <c r="N570" s="20"/>
      <c r="O570" s="10"/>
      <c r="P570" s="13"/>
      <c r="Q570" s="10"/>
      <c r="S570" s="10"/>
      <c r="T570" s="38"/>
      <c r="U570" s="39"/>
      <c r="V570" s="24"/>
      <c r="W570" s="10"/>
      <c r="X570" s="10"/>
      <c r="Y570" s="36"/>
    </row>
    <row r="571" spans="1:25" ht="15">
      <c r="A571" s="10" t="s">
        <v>813</v>
      </c>
      <c r="B571" t="s">
        <v>12</v>
      </c>
      <c r="C571" s="6" t="s">
        <v>814</v>
      </c>
      <c r="D571" s="2">
        <v>39.25</v>
      </c>
      <c r="E571" s="10" t="s">
        <v>725</v>
      </c>
      <c r="F571" s="10" t="s">
        <v>42</v>
      </c>
      <c r="G571" s="75">
        <v>39997</v>
      </c>
      <c r="H571" s="10">
        <v>2005</v>
      </c>
      <c r="J571" s="10"/>
      <c r="K571" s="10"/>
      <c r="L571" s="22"/>
      <c r="M571" s="24"/>
      <c r="N571" s="20"/>
      <c r="O571" s="10"/>
      <c r="P571" s="13"/>
      <c r="Q571" s="10"/>
      <c r="S571" s="10"/>
      <c r="T571" s="38"/>
      <c r="U571" s="39"/>
      <c r="V571" s="24"/>
      <c r="W571" s="10"/>
      <c r="X571" s="10"/>
      <c r="Y571" s="24"/>
    </row>
    <row r="572" spans="1:25" ht="15">
      <c r="A572" s="10" t="s">
        <v>796</v>
      </c>
      <c r="B572" t="s">
        <v>12</v>
      </c>
      <c r="C572" s="6" t="s">
        <v>23</v>
      </c>
      <c r="D572" s="2">
        <v>1.73</v>
      </c>
      <c r="E572" s="10" t="s">
        <v>725</v>
      </c>
      <c r="F572" s="10" t="s">
        <v>42</v>
      </c>
      <c r="G572" s="75">
        <v>39996</v>
      </c>
      <c r="H572" s="10">
        <v>2005</v>
      </c>
      <c r="J572" s="10"/>
      <c r="K572" s="10"/>
      <c r="L572" s="22"/>
      <c r="M572" s="24"/>
      <c r="N572" s="20"/>
      <c r="O572" s="10"/>
      <c r="P572" s="13"/>
      <c r="Q572" s="10"/>
      <c r="S572" s="10"/>
      <c r="T572" s="38"/>
      <c r="U572" s="39"/>
      <c r="V572" s="24"/>
      <c r="W572" s="10"/>
      <c r="X572" s="10"/>
      <c r="Y572" s="36"/>
    </row>
    <row r="573" spans="1:25" ht="15">
      <c r="A573" s="10" t="s">
        <v>796</v>
      </c>
      <c r="B573" t="s">
        <v>12</v>
      </c>
      <c r="C573" s="6" t="s">
        <v>582</v>
      </c>
      <c r="D573" s="2">
        <v>12.95</v>
      </c>
      <c r="E573" s="10" t="s">
        <v>725</v>
      </c>
      <c r="F573" s="10" t="s">
        <v>42</v>
      </c>
      <c r="G573" s="75">
        <v>39996</v>
      </c>
      <c r="H573" s="10">
        <v>2005</v>
      </c>
      <c r="J573" s="10"/>
      <c r="K573" s="10"/>
      <c r="L573" s="22"/>
      <c r="M573" s="24"/>
      <c r="N573" s="20"/>
      <c r="O573" s="10"/>
      <c r="P573" s="13"/>
      <c r="Q573" s="10"/>
      <c r="S573" s="20"/>
      <c r="T573" s="39"/>
      <c r="U573" s="39"/>
      <c r="V573" s="24"/>
      <c r="W573" s="20"/>
      <c r="X573" s="20"/>
      <c r="Y573" s="24"/>
    </row>
    <row r="574" spans="1:25" ht="15">
      <c r="A574" s="10" t="s">
        <v>324</v>
      </c>
      <c r="B574" s="20" t="s">
        <v>12</v>
      </c>
      <c r="C574" s="6">
        <v>10000</v>
      </c>
      <c r="D574" s="2" t="s">
        <v>793</v>
      </c>
      <c r="E574" s="10" t="s">
        <v>725</v>
      </c>
      <c r="F574" s="10" t="s">
        <v>42</v>
      </c>
      <c r="G574" s="75">
        <v>39996</v>
      </c>
      <c r="H574" s="10">
        <v>2005</v>
      </c>
      <c r="J574" s="10"/>
      <c r="K574" s="10"/>
      <c r="L574" s="22"/>
      <c r="M574" s="24"/>
      <c r="N574" s="20"/>
      <c r="O574" s="10"/>
      <c r="P574" s="13"/>
      <c r="Q574" s="10"/>
      <c r="S574" s="10"/>
      <c r="T574" s="38"/>
      <c r="U574" s="39"/>
      <c r="V574" s="23"/>
      <c r="W574" s="10"/>
      <c r="X574" s="10"/>
      <c r="Y574" s="36"/>
    </row>
    <row r="575" spans="1:25" ht="15">
      <c r="A575" s="10" t="s">
        <v>585</v>
      </c>
      <c r="B575" s="10" t="s">
        <v>18</v>
      </c>
      <c r="C575" s="22" t="s">
        <v>397</v>
      </c>
      <c r="D575" s="2" t="s">
        <v>738</v>
      </c>
      <c r="E575" s="10" t="s">
        <v>725</v>
      </c>
      <c r="F575" s="10" t="s">
        <v>42</v>
      </c>
      <c r="G575" s="75">
        <v>39994</v>
      </c>
      <c r="H575" s="10">
        <v>2005</v>
      </c>
      <c r="J575" s="10"/>
      <c r="K575" s="10"/>
      <c r="L575" s="22"/>
      <c r="M575" s="24"/>
      <c r="N575" s="10"/>
      <c r="O575" s="10"/>
      <c r="P575" s="83"/>
      <c r="Q575" s="10"/>
      <c r="S575" s="10"/>
      <c r="T575" s="38"/>
      <c r="U575" s="39"/>
      <c r="V575" s="24"/>
      <c r="W575" s="10"/>
      <c r="X575" s="10"/>
      <c r="Y575" s="24"/>
    </row>
    <row r="576" spans="1:25" ht="15">
      <c r="A576" s="10" t="s">
        <v>585</v>
      </c>
      <c r="B576" s="21" t="s">
        <v>18</v>
      </c>
      <c r="C576" s="6" t="s">
        <v>770</v>
      </c>
      <c r="D576" s="2">
        <v>20.56</v>
      </c>
      <c r="E576" s="10" t="s">
        <v>725</v>
      </c>
      <c r="F576" s="10" t="s">
        <v>42</v>
      </c>
      <c r="G576" s="75">
        <v>39995</v>
      </c>
      <c r="H576" s="10">
        <v>2005</v>
      </c>
      <c r="J576" s="20"/>
      <c r="K576" s="22"/>
      <c r="L576" s="22"/>
      <c r="M576" s="24"/>
      <c r="N576" s="10"/>
      <c r="O576" s="10"/>
      <c r="P576" s="83"/>
      <c r="Q576" s="20"/>
      <c r="S576" s="10"/>
      <c r="T576" s="38"/>
      <c r="U576" s="39"/>
      <c r="V576" s="24"/>
      <c r="W576" s="10"/>
      <c r="X576" s="10"/>
      <c r="Y576" s="36"/>
    </row>
    <row r="577" spans="1:25" ht="15">
      <c r="A577" s="10" t="s">
        <v>585</v>
      </c>
      <c r="B577" s="20" t="s">
        <v>18</v>
      </c>
      <c r="C577" s="6" t="s">
        <v>582</v>
      </c>
      <c r="D577" s="2">
        <v>13.58</v>
      </c>
      <c r="E577" s="10" t="s">
        <v>725</v>
      </c>
      <c r="F577" s="10" t="s">
        <v>42</v>
      </c>
      <c r="G577" s="75">
        <v>39996</v>
      </c>
      <c r="H577" s="10">
        <v>2005</v>
      </c>
      <c r="J577" s="10"/>
      <c r="K577" s="10"/>
      <c r="L577" s="22"/>
      <c r="M577" s="24"/>
      <c r="N577" s="10"/>
      <c r="O577" s="10"/>
      <c r="P577" s="83"/>
      <c r="Q577" s="10"/>
      <c r="S577" s="10"/>
      <c r="T577" s="38"/>
      <c r="U577" s="39"/>
      <c r="V577" s="24"/>
      <c r="W577" s="10"/>
      <c r="X577" s="10"/>
      <c r="Y577" s="28"/>
    </row>
    <row r="578" spans="1:25" ht="15">
      <c r="A578" s="10" t="s">
        <v>585</v>
      </c>
      <c r="B578" s="20" t="s">
        <v>18</v>
      </c>
      <c r="C578" s="6" t="s">
        <v>586</v>
      </c>
      <c r="D578" s="2">
        <v>54.27</v>
      </c>
      <c r="E578" s="10" t="s">
        <v>725</v>
      </c>
      <c r="F578" s="10" t="s">
        <v>42</v>
      </c>
      <c r="G578" s="75">
        <v>39996</v>
      </c>
      <c r="H578" s="10">
        <v>2005</v>
      </c>
      <c r="J578" s="10"/>
      <c r="K578" s="10"/>
      <c r="L578" s="22"/>
      <c r="M578" s="24"/>
      <c r="N578" s="10"/>
      <c r="O578" s="10"/>
      <c r="P578" s="83"/>
      <c r="Q578" s="10"/>
      <c r="S578" s="10"/>
      <c r="T578" s="38"/>
      <c r="U578" s="39"/>
      <c r="V578" s="24"/>
      <c r="W578" s="10"/>
      <c r="X578" s="10"/>
      <c r="Y578" s="12"/>
    </row>
    <row r="579" spans="1:25" ht="15">
      <c r="A579" s="10" t="s">
        <v>769</v>
      </c>
      <c r="B579" s="21" t="s">
        <v>18</v>
      </c>
      <c r="C579" s="6" t="s">
        <v>27</v>
      </c>
      <c r="D579" s="2">
        <v>4.49</v>
      </c>
      <c r="E579" s="10" t="s">
        <v>725</v>
      </c>
      <c r="F579" s="10" t="s">
        <v>42</v>
      </c>
      <c r="G579" s="75">
        <v>39995</v>
      </c>
      <c r="H579" s="10">
        <v>2005</v>
      </c>
      <c r="J579" s="10"/>
      <c r="K579" s="10"/>
      <c r="L579" s="22"/>
      <c r="M579" s="24"/>
      <c r="N579" s="10"/>
      <c r="O579" s="10"/>
      <c r="P579" s="83"/>
      <c r="Q579" s="10"/>
      <c r="S579" s="10"/>
      <c r="T579" s="38"/>
      <c r="U579" s="39"/>
      <c r="V579" s="24"/>
      <c r="W579" s="10"/>
      <c r="X579" s="10"/>
      <c r="Y579" s="24"/>
    </row>
    <row r="580" spans="1:25" ht="15">
      <c r="A580" s="10" t="s">
        <v>769</v>
      </c>
      <c r="B580" t="s">
        <v>18</v>
      </c>
      <c r="C580" s="6" t="s">
        <v>29</v>
      </c>
      <c r="D580" s="2">
        <v>9.62</v>
      </c>
      <c r="E580" s="10" t="s">
        <v>725</v>
      </c>
      <c r="F580" s="10" t="s">
        <v>42</v>
      </c>
      <c r="G580" s="75">
        <v>39997</v>
      </c>
      <c r="H580" s="10">
        <v>2005</v>
      </c>
      <c r="J580" s="10"/>
      <c r="K580" s="10"/>
      <c r="L580" s="22"/>
      <c r="M580" s="24"/>
      <c r="N580" s="10"/>
      <c r="O580" s="10"/>
      <c r="P580" s="83"/>
      <c r="Q580" s="10"/>
      <c r="S580" s="10"/>
      <c r="T580" s="38"/>
      <c r="U580" s="39"/>
      <c r="V580" s="24"/>
      <c r="W580" s="10"/>
      <c r="X580" s="10"/>
      <c r="Y580" s="24"/>
    </row>
    <row r="581" spans="1:25" ht="15">
      <c r="A581" s="10" t="s">
        <v>669</v>
      </c>
      <c r="B581" s="21" t="s">
        <v>18</v>
      </c>
      <c r="C581" s="6">
        <v>200</v>
      </c>
      <c r="D581" s="2">
        <v>27.38</v>
      </c>
      <c r="E581" s="10" t="s">
        <v>725</v>
      </c>
      <c r="F581" s="10" t="s">
        <v>42</v>
      </c>
      <c r="G581" s="75">
        <v>39995</v>
      </c>
      <c r="H581" s="10">
        <v>2005</v>
      </c>
      <c r="J581" s="10"/>
      <c r="K581" s="10"/>
      <c r="L581" s="22"/>
      <c r="M581" s="23"/>
      <c r="N581" s="10"/>
      <c r="O581" s="10"/>
      <c r="P581" s="83"/>
      <c r="Q581" s="10"/>
      <c r="S581" s="10"/>
      <c r="T581" s="38"/>
      <c r="U581" s="39"/>
      <c r="V581" s="23"/>
      <c r="W581" s="10"/>
      <c r="X581" s="10"/>
      <c r="Y581" s="28"/>
    </row>
    <row r="582" spans="1:25" ht="15">
      <c r="A582" s="10" t="s">
        <v>669</v>
      </c>
      <c r="B582" s="20" t="s">
        <v>18</v>
      </c>
      <c r="C582" s="6">
        <v>100</v>
      </c>
      <c r="D582" s="2">
        <v>13.49</v>
      </c>
      <c r="E582" s="10" t="s">
        <v>725</v>
      </c>
      <c r="F582" s="10" t="s">
        <v>42</v>
      </c>
      <c r="G582" s="75">
        <v>39996</v>
      </c>
      <c r="H582" s="10">
        <v>2005</v>
      </c>
      <c r="J582" s="10"/>
      <c r="K582" s="10"/>
      <c r="L582" s="22"/>
      <c r="M582" s="24"/>
      <c r="N582" s="10"/>
      <c r="O582" s="10"/>
      <c r="P582" s="83"/>
      <c r="Q582" s="10"/>
      <c r="S582" s="10"/>
      <c r="T582" s="38"/>
      <c r="U582" s="39"/>
      <c r="V582" s="24"/>
      <c r="W582" s="10"/>
      <c r="X582" s="10"/>
      <c r="Y582" s="24"/>
    </row>
    <row r="583" spans="1:25" ht="15">
      <c r="A583" s="10" t="s">
        <v>153</v>
      </c>
      <c r="B583" s="10" t="s">
        <v>18</v>
      </c>
      <c r="C583" s="6">
        <v>5000</v>
      </c>
      <c r="D583" s="2" t="s">
        <v>768</v>
      </c>
      <c r="E583" s="10" t="s">
        <v>725</v>
      </c>
      <c r="F583" s="10" t="s">
        <v>42</v>
      </c>
      <c r="G583" s="75">
        <v>39995</v>
      </c>
      <c r="H583" s="10">
        <v>2005</v>
      </c>
      <c r="J583" s="10"/>
      <c r="K583" s="10"/>
      <c r="L583" s="22"/>
      <c r="M583" s="23"/>
      <c r="N583" s="10"/>
      <c r="O583" s="10"/>
      <c r="P583" s="80"/>
      <c r="Q583" s="10"/>
      <c r="S583" s="10"/>
      <c r="T583" s="38"/>
      <c r="U583" s="39"/>
      <c r="V583" s="24"/>
      <c r="W583" s="10"/>
      <c r="X583" s="10"/>
      <c r="Y583" s="36"/>
    </row>
    <row r="584" spans="1:25" ht="15">
      <c r="A584" s="10" t="s">
        <v>153</v>
      </c>
      <c r="B584" t="s">
        <v>18</v>
      </c>
      <c r="C584" s="6" t="s">
        <v>9</v>
      </c>
      <c r="D584" s="2" t="s">
        <v>815</v>
      </c>
      <c r="E584" s="10" t="s">
        <v>725</v>
      </c>
      <c r="F584" s="10" t="s">
        <v>42</v>
      </c>
      <c r="G584" s="75">
        <v>39997</v>
      </c>
      <c r="H584" s="10">
        <v>2005</v>
      </c>
      <c r="J584" s="10"/>
      <c r="K584" s="10"/>
      <c r="L584" s="22"/>
      <c r="M584" s="24"/>
      <c r="N584" s="10"/>
      <c r="O584" s="10"/>
      <c r="P584" s="80"/>
      <c r="Q584" s="10"/>
      <c r="S584" s="20"/>
      <c r="T584" s="39"/>
      <c r="U584" s="39"/>
      <c r="V584" s="24"/>
      <c r="W584" s="10"/>
      <c r="X584" s="10"/>
      <c r="Y584" s="24"/>
    </row>
    <row r="585" spans="1:25" ht="15">
      <c r="A585" s="10" t="s">
        <v>292</v>
      </c>
      <c r="B585" s="10" t="s">
        <v>18</v>
      </c>
      <c r="C585" s="6" t="s">
        <v>229</v>
      </c>
      <c r="D585" s="3">
        <v>46.9</v>
      </c>
      <c r="E585" s="10" t="s">
        <v>725</v>
      </c>
      <c r="F585" s="10" t="s">
        <v>42</v>
      </c>
      <c r="G585" s="75">
        <v>39995</v>
      </c>
      <c r="H585" s="10">
        <v>2005</v>
      </c>
      <c r="J585" s="10"/>
      <c r="K585" s="10"/>
      <c r="L585" s="22"/>
      <c r="M585" s="24"/>
      <c r="N585" s="10"/>
      <c r="O585" s="10"/>
      <c r="P585" s="83"/>
      <c r="Q585" s="10"/>
      <c r="S585" s="10"/>
      <c r="T585" s="38"/>
      <c r="U585" s="39"/>
      <c r="V585" s="24"/>
      <c r="W585" s="10"/>
      <c r="X585" s="10"/>
      <c r="Y585" s="24"/>
    </row>
    <row r="586" spans="1:25" ht="15">
      <c r="A586" s="10" t="s">
        <v>707</v>
      </c>
      <c r="B586" t="s">
        <v>18</v>
      </c>
      <c r="C586" s="6">
        <v>400</v>
      </c>
      <c r="D586" s="2">
        <v>59.83</v>
      </c>
      <c r="E586" s="10" t="s">
        <v>725</v>
      </c>
      <c r="F586" s="10" t="s">
        <v>42</v>
      </c>
      <c r="G586" s="75">
        <v>39997</v>
      </c>
      <c r="H586" s="10">
        <v>2005</v>
      </c>
      <c r="J586" s="10"/>
      <c r="K586" s="10"/>
      <c r="L586" s="22"/>
      <c r="M586" s="24"/>
      <c r="N586" s="10"/>
      <c r="O586" s="10"/>
      <c r="P586" s="22"/>
      <c r="Q586" s="10"/>
      <c r="S586" s="10"/>
      <c r="T586" s="38"/>
      <c r="U586" s="39"/>
      <c r="V586" s="24"/>
      <c r="W586" s="10"/>
      <c r="X586" s="10"/>
      <c r="Y586" s="36"/>
    </row>
    <row r="587" spans="1:25" ht="15">
      <c r="A587" s="10" t="s">
        <v>733</v>
      </c>
      <c r="B587" s="21" t="s">
        <v>18</v>
      </c>
      <c r="C587" s="6" t="s">
        <v>128</v>
      </c>
      <c r="D587" s="2">
        <v>36.13</v>
      </c>
      <c r="E587" s="10" t="s">
        <v>725</v>
      </c>
      <c r="F587" s="10" t="s">
        <v>42</v>
      </c>
      <c r="G587" s="75">
        <v>39994</v>
      </c>
      <c r="H587" s="10">
        <v>2005</v>
      </c>
      <c r="J587" s="10"/>
      <c r="K587" s="10"/>
      <c r="L587" s="22"/>
      <c r="M587" s="24"/>
      <c r="N587" s="10"/>
      <c r="O587" s="10"/>
      <c r="P587" s="22"/>
      <c r="Q587" s="10"/>
      <c r="S587" s="10"/>
      <c r="T587" s="38"/>
      <c r="U587" s="39"/>
      <c r="V587" s="24"/>
      <c r="W587" s="10"/>
      <c r="X587" s="10"/>
      <c r="Y587" s="36"/>
    </row>
    <row r="588" spans="1:25" ht="15">
      <c r="A588" s="10" t="s">
        <v>733</v>
      </c>
      <c r="B588" t="s">
        <v>18</v>
      </c>
      <c r="C588" s="6">
        <v>10000</v>
      </c>
      <c r="D588" s="2" t="s">
        <v>797</v>
      </c>
      <c r="E588" s="10" t="s">
        <v>725</v>
      </c>
      <c r="F588" s="10" t="s">
        <v>42</v>
      </c>
      <c r="G588" s="75">
        <v>39996</v>
      </c>
      <c r="H588" s="10">
        <v>2005</v>
      </c>
      <c r="J588" s="10"/>
      <c r="K588" s="10"/>
      <c r="L588" s="22"/>
      <c r="M588" s="24"/>
      <c r="N588" s="10"/>
      <c r="O588" s="10"/>
      <c r="P588" s="22"/>
      <c r="Q588" s="10"/>
      <c r="S588" s="10"/>
      <c r="T588" s="38"/>
      <c r="U588" s="39"/>
      <c r="V588" s="24"/>
      <c r="W588" s="10"/>
      <c r="X588" s="10"/>
      <c r="Y588" s="28"/>
    </row>
    <row r="589" spans="1:25" ht="15">
      <c r="A589" s="10" t="s">
        <v>816</v>
      </c>
      <c r="B589" t="s">
        <v>18</v>
      </c>
      <c r="C589" s="6" t="s">
        <v>814</v>
      </c>
      <c r="D589" s="2">
        <v>46.78</v>
      </c>
      <c r="E589" s="10" t="s">
        <v>725</v>
      </c>
      <c r="F589" s="10" t="s">
        <v>42</v>
      </c>
      <c r="G589" s="75">
        <v>39997</v>
      </c>
      <c r="H589" s="10">
        <v>2005</v>
      </c>
      <c r="J589" s="10"/>
      <c r="K589" s="10"/>
      <c r="L589" s="22"/>
      <c r="M589" s="24"/>
      <c r="N589" s="10"/>
      <c r="O589" s="10"/>
      <c r="P589" s="22"/>
      <c r="Q589" s="10"/>
      <c r="S589" s="10"/>
      <c r="T589" s="38"/>
      <c r="U589" s="39"/>
      <c r="V589" s="24"/>
      <c r="W589" s="10"/>
      <c r="X589" s="10"/>
      <c r="Y589" s="24"/>
    </row>
    <row r="590" spans="1:25" ht="15">
      <c r="A590" s="10" t="s">
        <v>771</v>
      </c>
      <c r="B590" s="10" t="s">
        <v>1</v>
      </c>
      <c r="C590" s="6" t="s">
        <v>14</v>
      </c>
      <c r="D590" s="2" t="s">
        <v>772</v>
      </c>
      <c r="E590" s="10" t="s">
        <v>725</v>
      </c>
      <c r="F590" s="10" t="s">
        <v>42</v>
      </c>
      <c r="G590" s="75">
        <v>39995</v>
      </c>
      <c r="H590" s="10">
        <v>2005</v>
      </c>
      <c r="J590" s="10"/>
      <c r="K590" s="10"/>
      <c r="L590" s="22"/>
      <c r="M590" s="24"/>
      <c r="N590" s="10"/>
      <c r="O590" s="10"/>
      <c r="P590" s="83"/>
      <c r="Q590" s="10"/>
      <c r="S590" s="10"/>
      <c r="T590" s="38"/>
      <c r="U590" s="39"/>
      <c r="V590" s="24"/>
      <c r="W590" s="10"/>
      <c r="X590" s="10"/>
      <c r="Y590" s="36"/>
    </row>
    <row r="591" spans="1:25" ht="15">
      <c r="A591" s="10" t="s">
        <v>771</v>
      </c>
      <c r="B591" s="20" t="s">
        <v>1</v>
      </c>
      <c r="C591" s="6" t="s">
        <v>112</v>
      </c>
      <c r="D591" s="2" t="s">
        <v>817</v>
      </c>
      <c r="E591" s="10" t="s">
        <v>725</v>
      </c>
      <c r="F591" s="10" t="s">
        <v>42</v>
      </c>
      <c r="G591" s="75">
        <v>39997</v>
      </c>
      <c r="H591" s="10">
        <v>2005</v>
      </c>
      <c r="J591" s="10"/>
      <c r="K591" s="10"/>
      <c r="L591" s="22"/>
      <c r="M591" s="24"/>
      <c r="N591" s="10"/>
      <c r="O591" s="10"/>
      <c r="P591" s="83"/>
      <c r="Q591" s="10"/>
      <c r="S591" s="10"/>
      <c r="T591" s="38"/>
      <c r="U591" s="39"/>
      <c r="V591" s="24"/>
      <c r="W591" s="10"/>
      <c r="X591" s="10"/>
      <c r="Y591" s="36"/>
    </row>
    <row r="592" spans="1:25" ht="15">
      <c r="A592" s="10" t="s">
        <v>775</v>
      </c>
      <c r="B592" s="21" t="s">
        <v>1</v>
      </c>
      <c r="C592" s="6" t="s">
        <v>27</v>
      </c>
      <c r="D592" s="2">
        <v>4.71</v>
      </c>
      <c r="E592" s="10" t="s">
        <v>725</v>
      </c>
      <c r="F592" s="10" t="s">
        <v>42</v>
      </c>
      <c r="G592" s="75">
        <v>39995</v>
      </c>
      <c r="H592" s="10">
        <v>2005</v>
      </c>
      <c r="J592" s="10"/>
      <c r="K592" s="10"/>
      <c r="L592" s="22"/>
      <c r="M592" s="24"/>
      <c r="N592" s="10"/>
      <c r="O592" s="10"/>
      <c r="P592" s="22"/>
      <c r="Q592" s="10"/>
      <c r="S592" s="10"/>
      <c r="T592" s="38"/>
      <c r="U592" s="39"/>
      <c r="V592" s="24"/>
      <c r="W592" s="10"/>
      <c r="X592" s="10"/>
      <c r="Y592" s="24"/>
    </row>
    <row r="593" spans="1:25" ht="15">
      <c r="A593" s="10" t="s">
        <v>773</v>
      </c>
      <c r="B593" s="10" t="s">
        <v>1</v>
      </c>
      <c r="C593" s="6">
        <v>800</v>
      </c>
      <c r="D593" s="2" t="s">
        <v>774</v>
      </c>
      <c r="E593" s="10" t="s">
        <v>725</v>
      </c>
      <c r="F593" s="10" t="s">
        <v>42</v>
      </c>
      <c r="G593" s="75">
        <v>39995</v>
      </c>
      <c r="H593" s="10">
        <v>2005</v>
      </c>
      <c r="J593" s="10"/>
      <c r="K593" s="10"/>
      <c r="L593" s="22"/>
      <c r="M593" s="24"/>
      <c r="N593" s="10"/>
      <c r="O593" s="10"/>
      <c r="P593" s="22"/>
      <c r="Q593" s="10"/>
      <c r="S593" s="10"/>
      <c r="T593" s="38"/>
      <c r="U593" s="39"/>
      <c r="V593" s="24"/>
      <c r="W593" s="10"/>
      <c r="X593" s="10"/>
      <c r="Y593" s="24"/>
    </row>
    <row r="594" spans="1:25" ht="15">
      <c r="A594" s="10" t="s">
        <v>553</v>
      </c>
      <c r="B594" s="21" t="s">
        <v>1</v>
      </c>
      <c r="C594" s="6" t="s">
        <v>645</v>
      </c>
      <c r="D594" s="2">
        <v>48.77</v>
      </c>
      <c r="E594" s="10" t="s">
        <v>725</v>
      </c>
      <c r="F594" s="10" t="s">
        <v>42</v>
      </c>
      <c r="G594" s="75">
        <v>39995</v>
      </c>
      <c r="H594" s="10">
        <v>2005</v>
      </c>
      <c r="J594" s="10"/>
      <c r="K594" s="10"/>
      <c r="L594" s="22"/>
      <c r="M594" s="24"/>
      <c r="N594" s="10"/>
      <c r="O594" s="10"/>
      <c r="P594" s="80"/>
      <c r="Q594" s="10"/>
      <c r="S594" s="10"/>
      <c r="T594" s="38"/>
      <c r="U594" s="39"/>
      <c r="V594" s="24"/>
      <c r="W594" s="10"/>
      <c r="X594" s="10"/>
      <c r="Y594" s="36"/>
    </row>
    <row r="595" spans="1:25" ht="15">
      <c r="A595" s="10" t="s">
        <v>798</v>
      </c>
      <c r="B595" t="s">
        <v>1</v>
      </c>
      <c r="C595" s="6" t="s">
        <v>559</v>
      </c>
      <c r="D595" s="2">
        <v>52.65</v>
      </c>
      <c r="E595" s="10" t="s">
        <v>725</v>
      </c>
      <c r="F595" s="10" t="s">
        <v>42</v>
      </c>
      <c r="G595" s="75">
        <v>39996</v>
      </c>
      <c r="H595" s="10">
        <v>2005</v>
      </c>
      <c r="J595" s="10"/>
      <c r="K595" s="10"/>
      <c r="L595" s="22"/>
      <c r="M595" s="24"/>
      <c r="N595" s="10"/>
      <c r="O595" s="10"/>
      <c r="P595" s="83"/>
      <c r="Q595" s="10"/>
      <c r="S595" s="10"/>
      <c r="T595" s="38"/>
      <c r="U595" s="39"/>
      <c r="V595" s="24"/>
      <c r="W595" s="10"/>
      <c r="X595" s="10"/>
      <c r="Y595" s="24"/>
    </row>
    <row r="596" spans="1:25" ht="15">
      <c r="A596" s="10" t="s">
        <v>818</v>
      </c>
      <c r="B596" t="s">
        <v>1</v>
      </c>
      <c r="C596" s="6">
        <v>1500</v>
      </c>
      <c r="D596" s="2" t="s">
        <v>819</v>
      </c>
      <c r="E596" s="10" t="s">
        <v>725</v>
      </c>
      <c r="F596" s="10" t="s">
        <v>42</v>
      </c>
      <c r="G596" s="75">
        <v>39997</v>
      </c>
      <c r="H596" s="10">
        <v>2005</v>
      </c>
      <c r="J596" s="10"/>
      <c r="K596" s="10"/>
      <c r="L596" s="22"/>
      <c r="M596" s="24"/>
      <c r="N596" s="10"/>
      <c r="O596" s="10"/>
      <c r="P596" s="83"/>
      <c r="Q596" s="10"/>
      <c r="S596" s="10"/>
      <c r="T596" s="38"/>
      <c r="U596" s="39"/>
      <c r="V596" s="23"/>
      <c r="W596" s="10"/>
      <c r="X596" s="10"/>
      <c r="Y596" s="36"/>
    </row>
    <row r="597" spans="1:25" ht="15">
      <c r="A597" s="10" t="s">
        <v>457</v>
      </c>
      <c r="B597" t="s">
        <v>19</v>
      </c>
      <c r="C597" s="6" t="s">
        <v>389</v>
      </c>
      <c r="D597" s="2">
        <v>50.25</v>
      </c>
      <c r="E597" s="10" t="s">
        <v>725</v>
      </c>
      <c r="F597" s="10" t="s">
        <v>42</v>
      </c>
      <c r="G597" s="75">
        <v>39996</v>
      </c>
      <c r="H597" s="10">
        <v>2005</v>
      </c>
      <c r="J597" s="20"/>
      <c r="K597" s="20"/>
      <c r="L597" s="22"/>
      <c r="M597" s="24"/>
      <c r="N597" s="10"/>
      <c r="O597" s="10"/>
      <c r="P597" s="83"/>
      <c r="Q597" s="10"/>
      <c r="S597" s="10"/>
      <c r="T597" s="38"/>
      <c r="U597" s="39"/>
      <c r="V597" s="23"/>
      <c r="W597" s="10"/>
      <c r="X597" s="10"/>
      <c r="Y597" s="36"/>
    </row>
    <row r="598" spans="1:25" ht="15">
      <c r="A598" s="10" t="s">
        <v>457</v>
      </c>
      <c r="B598" t="s">
        <v>19</v>
      </c>
      <c r="C598" s="6" t="s">
        <v>753</v>
      </c>
      <c r="D598" s="2">
        <v>18.18</v>
      </c>
      <c r="E598" s="10" t="s">
        <v>725</v>
      </c>
      <c r="F598" s="10" t="s">
        <v>42</v>
      </c>
      <c r="G598" s="75">
        <v>39997</v>
      </c>
      <c r="H598" s="10">
        <v>2005</v>
      </c>
      <c r="J598" s="10"/>
      <c r="K598" s="10"/>
      <c r="L598" s="22"/>
      <c r="M598" s="24"/>
      <c r="N598" s="10"/>
      <c r="O598" s="10"/>
      <c r="P598" s="22"/>
      <c r="Q598" s="10"/>
      <c r="S598" s="10"/>
      <c r="T598" s="38"/>
      <c r="U598" s="39"/>
      <c r="V598" s="24"/>
      <c r="W598" s="10"/>
      <c r="X598" s="10"/>
      <c r="Y598" s="24"/>
    </row>
    <row r="599" spans="1:25" ht="15">
      <c r="A599" s="10" t="s">
        <v>776</v>
      </c>
      <c r="B599" s="20" t="s">
        <v>19</v>
      </c>
      <c r="C599" s="6">
        <v>5000</v>
      </c>
      <c r="D599" s="2" t="s">
        <v>777</v>
      </c>
      <c r="E599" s="10" t="s">
        <v>725</v>
      </c>
      <c r="F599" s="10" t="s">
        <v>42</v>
      </c>
      <c r="G599" s="75">
        <v>39995</v>
      </c>
      <c r="H599" s="10">
        <v>2005</v>
      </c>
      <c r="J599" s="10"/>
      <c r="K599" s="10"/>
      <c r="L599" s="22"/>
      <c r="M599" s="24"/>
      <c r="N599" s="10"/>
      <c r="O599" s="10"/>
      <c r="P599" s="22"/>
      <c r="Q599" s="10"/>
      <c r="S599" s="10"/>
      <c r="T599" s="38"/>
      <c r="U599" s="39"/>
      <c r="V599" s="24"/>
      <c r="W599" s="10"/>
      <c r="X599" s="10"/>
      <c r="Y599" s="36"/>
    </row>
    <row r="600" spans="1:25" ht="15">
      <c r="A600" s="10" t="s">
        <v>776</v>
      </c>
      <c r="B600" s="20" t="s">
        <v>19</v>
      </c>
      <c r="C600" s="6">
        <v>1500</v>
      </c>
      <c r="D600" s="2" t="s">
        <v>820</v>
      </c>
      <c r="E600" s="10" t="s">
        <v>725</v>
      </c>
      <c r="F600" s="10" t="s">
        <v>42</v>
      </c>
      <c r="G600" s="75">
        <v>39997</v>
      </c>
      <c r="H600" s="10">
        <v>2005</v>
      </c>
      <c r="J600" s="10"/>
      <c r="K600" s="10"/>
      <c r="L600" s="22"/>
      <c r="M600" s="24"/>
      <c r="N600" s="10"/>
      <c r="O600" s="10"/>
      <c r="P600" s="22"/>
      <c r="Q600" s="10"/>
      <c r="S600" s="10"/>
      <c r="T600" s="38"/>
      <c r="U600" s="39"/>
      <c r="V600" s="24"/>
      <c r="W600" s="10"/>
      <c r="X600" s="10"/>
      <c r="Y600" s="28"/>
    </row>
    <row r="601" spans="1:25" ht="15">
      <c r="A601" s="10" t="s">
        <v>821</v>
      </c>
      <c r="B601" t="s">
        <v>19</v>
      </c>
      <c r="C601" s="6" t="s">
        <v>29</v>
      </c>
      <c r="D601" s="2">
        <v>9.36</v>
      </c>
      <c r="E601" s="10" t="s">
        <v>725</v>
      </c>
      <c r="F601" s="10" t="s">
        <v>42</v>
      </c>
      <c r="G601" s="75">
        <v>39997</v>
      </c>
      <c r="H601" s="10">
        <v>2005</v>
      </c>
      <c r="J601" s="20"/>
      <c r="K601" s="20"/>
      <c r="L601" s="22"/>
      <c r="M601" s="24"/>
      <c r="N601" s="20"/>
      <c r="O601" s="10"/>
      <c r="P601" s="80"/>
      <c r="Q601" s="10"/>
      <c r="S601" s="10"/>
      <c r="T601" s="38"/>
      <c r="U601" s="39"/>
      <c r="V601" s="24"/>
      <c r="W601" s="10"/>
      <c r="X601" s="10"/>
      <c r="Y601" s="24"/>
    </row>
    <row r="602" spans="1:25" ht="15">
      <c r="A602" s="10" t="s">
        <v>778</v>
      </c>
      <c r="B602" t="s">
        <v>19</v>
      </c>
      <c r="C602" s="6">
        <v>800</v>
      </c>
      <c r="D602" s="2" t="s">
        <v>779</v>
      </c>
      <c r="E602" s="10" t="s">
        <v>725</v>
      </c>
      <c r="F602" s="10" t="s">
        <v>42</v>
      </c>
      <c r="G602" s="75">
        <v>39995</v>
      </c>
      <c r="H602" s="10">
        <v>2005</v>
      </c>
      <c r="J602" s="20"/>
      <c r="K602" s="22"/>
      <c r="L602" s="22"/>
      <c r="M602" s="24"/>
      <c r="N602" s="10"/>
      <c r="O602" s="10"/>
      <c r="P602" s="83"/>
      <c r="Q602" s="20"/>
      <c r="S602" s="10"/>
      <c r="T602" s="38"/>
      <c r="U602" s="39"/>
      <c r="V602" s="23"/>
      <c r="W602" s="20"/>
      <c r="X602" s="10"/>
      <c r="Y602" s="12"/>
    </row>
    <row r="603" spans="1:25" ht="15">
      <c r="A603" s="10" t="s">
        <v>400</v>
      </c>
      <c r="B603" s="21" t="s">
        <v>19</v>
      </c>
      <c r="C603" s="6" t="s">
        <v>397</v>
      </c>
      <c r="D603" s="2" t="s">
        <v>739</v>
      </c>
      <c r="E603" s="10" t="s">
        <v>725</v>
      </c>
      <c r="F603" s="10" t="s">
        <v>42</v>
      </c>
      <c r="G603" s="75">
        <v>39994</v>
      </c>
      <c r="H603" s="10">
        <v>2005</v>
      </c>
      <c r="J603" s="20"/>
      <c r="K603" s="22"/>
      <c r="L603" s="22"/>
      <c r="M603" s="24"/>
      <c r="N603" s="10"/>
      <c r="O603" s="10"/>
      <c r="P603" s="83"/>
      <c r="Q603" s="20"/>
      <c r="S603" s="20"/>
      <c r="T603" s="39"/>
      <c r="U603" s="39"/>
      <c r="V603" s="23"/>
      <c r="W603" s="10"/>
      <c r="X603" s="10"/>
      <c r="Y603" s="36"/>
    </row>
    <row r="604" spans="1:25" ht="15">
      <c r="A604" s="10" t="s">
        <v>400</v>
      </c>
      <c r="B604" s="20" t="s">
        <v>19</v>
      </c>
      <c r="C604" s="6" t="s">
        <v>645</v>
      </c>
      <c r="D604" s="2">
        <v>42.96</v>
      </c>
      <c r="E604" s="10" t="s">
        <v>725</v>
      </c>
      <c r="F604" s="10" t="s">
        <v>42</v>
      </c>
      <c r="G604" s="75">
        <v>39995</v>
      </c>
      <c r="H604" s="10">
        <v>2005</v>
      </c>
      <c r="J604" s="20"/>
      <c r="K604" s="22"/>
      <c r="L604" s="22"/>
      <c r="M604" s="24"/>
      <c r="N604" s="10"/>
      <c r="O604" s="10"/>
      <c r="P604" s="83"/>
      <c r="Q604" s="20"/>
      <c r="S604" s="10"/>
      <c r="T604" s="38"/>
      <c r="U604" s="39"/>
      <c r="V604" s="24"/>
      <c r="W604" s="10"/>
      <c r="X604" s="10"/>
      <c r="Y604" s="36"/>
    </row>
    <row r="605" spans="1:25" ht="15">
      <c r="A605" s="10" t="s">
        <v>663</v>
      </c>
      <c r="B605" t="s">
        <v>19</v>
      </c>
      <c r="C605" s="6" t="s">
        <v>641</v>
      </c>
      <c r="D605" s="2">
        <v>18.67</v>
      </c>
      <c r="E605" s="10" t="s">
        <v>725</v>
      </c>
      <c r="F605" s="10" t="s">
        <v>42</v>
      </c>
      <c r="G605" s="75">
        <v>39995</v>
      </c>
      <c r="H605" s="10">
        <v>2005</v>
      </c>
      <c r="J605" s="20"/>
      <c r="K605" s="22"/>
      <c r="L605" s="22"/>
      <c r="M605" s="24"/>
      <c r="N605" s="10"/>
      <c r="O605" s="10"/>
      <c r="P605" s="83"/>
      <c r="Q605" s="20"/>
      <c r="S605" s="10"/>
      <c r="T605" s="38"/>
      <c r="U605" s="39"/>
      <c r="V605" s="24"/>
      <c r="W605" s="10"/>
      <c r="X605" s="10"/>
      <c r="Y605" s="24"/>
    </row>
    <row r="606" spans="1:25" ht="15">
      <c r="A606" s="10" t="s">
        <v>567</v>
      </c>
      <c r="B606" s="10" t="s">
        <v>25</v>
      </c>
      <c r="C606" s="6" t="s">
        <v>128</v>
      </c>
      <c r="D606" s="2">
        <v>44.18</v>
      </c>
      <c r="E606" s="10" t="s">
        <v>725</v>
      </c>
      <c r="F606" s="10" t="s">
        <v>42</v>
      </c>
      <c r="G606" s="75">
        <v>39994</v>
      </c>
      <c r="H606" s="10">
        <v>2005</v>
      </c>
      <c r="J606" s="10"/>
      <c r="K606" s="10"/>
      <c r="L606" s="22"/>
      <c r="M606" s="23"/>
      <c r="N606" s="10"/>
      <c r="O606" s="10"/>
      <c r="P606" s="83"/>
      <c r="Q606" s="10"/>
      <c r="S606" s="10"/>
      <c r="T606" s="38"/>
      <c r="U606" s="39"/>
      <c r="V606" s="24"/>
      <c r="W606" s="10"/>
      <c r="X606" s="10"/>
      <c r="Y606" s="24"/>
    </row>
    <row r="607" spans="1:25" ht="15">
      <c r="A607" s="10" t="s">
        <v>567</v>
      </c>
      <c r="B607" t="s">
        <v>25</v>
      </c>
      <c r="C607" s="6">
        <v>5000</v>
      </c>
      <c r="D607" s="2" t="s">
        <v>781</v>
      </c>
      <c r="E607" s="10" t="s">
        <v>725</v>
      </c>
      <c r="F607" s="10" t="s">
        <v>42</v>
      </c>
      <c r="G607" s="75">
        <v>39995</v>
      </c>
      <c r="H607" s="10">
        <v>2005</v>
      </c>
      <c r="J607" s="10"/>
      <c r="K607" s="10"/>
      <c r="L607" s="22"/>
      <c r="M607" s="24"/>
      <c r="N607" s="10"/>
      <c r="O607" s="10"/>
      <c r="P607" s="13"/>
      <c r="Q607" s="10"/>
      <c r="S607" s="10"/>
      <c r="T607" s="38"/>
      <c r="U607" s="39"/>
      <c r="V607" s="24"/>
      <c r="W607" s="10"/>
      <c r="X607" s="10"/>
      <c r="Y607" s="36"/>
    </row>
    <row r="608" spans="1:25" ht="15">
      <c r="A608" s="10" t="s">
        <v>567</v>
      </c>
      <c r="B608" s="20" t="s">
        <v>25</v>
      </c>
      <c r="C608" s="22" t="s">
        <v>568</v>
      </c>
      <c r="D608" s="2" t="s">
        <v>822</v>
      </c>
      <c r="E608" s="10" t="s">
        <v>725</v>
      </c>
      <c r="F608" s="10" t="s">
        <v>42</v>
      </c>
      <c r="G608" s="75">
        <v>39997</v>
      </c>
      <c r="H608" s="10">
        <v>2005</v>
      </c>
      <c r="J608" s="10"/>
      <c r="K608" s="10"/>
      <c r="L608" s="22"/>
      <c r="M608" s="58"/>
      <c r="N608" s="10"/>
      <c r="O608" s="10"/>
      <c r="P608" s="13"/>
      <c r="Q608" s="10"/>
      <c r="S608" s="10"/>
      <c r="T608" s="38"/>
      <c r="U608" s="39"/>
      <c r="V608" s="24"/>
      <c r="W608" s="10"/>
      <c r="X608" s="10"/>
      <c r="Y608" s="36"/>
    </row>
    <row r="609" spans="1:25" ht="15">
      <c r="A609" s="10" t="s">
        <v>823</v>
      </c>
      <c r="B609" t="s">
        <v>25</v>
      </c>
      <c r="C609" s="6" t="s">
        <v>757</v>
      </c>
      <c r="D609" s="2">
        <v>35.56</v>
      </c>
      <c r="E609" s="10" t="s">
        <v>725</v>
      </c>
      <c r="F609" s="10" t="s">
        <v>42</v>
      </c>
      <c r="G609" s="75">
        <v>39997</v>
      </c>
      <c r="H609" s="10">
        <v>2005</v>
      </c>
      <c r="J609" s="10"/>
      <c r="K609" s="10"/>
      <c r="L609" s="22"/>
      <c r="M609" s="24"/>
      <c r="N609" s="20"/>
      <c r="O609" s="10"/>
      <c r="P609" s="13"/>
      <c r="Q609" s="10"/>
      <c r="S609" s="10"/>
      <c r="T609" s="38"/>
      <c r="U609" s="39"/>
      <c r="V609" s="24"/>
      <c r="W609" s="10"/>
      <c r="X609" s="10"/>
      <c r="Y609" s="36"/>
    </row>
    <row r="610" spans="1:25" ht="15">
      <c r="A610" s="10" t="s">
        <v>693</v>
      </c>
      <c r="B610" t="s">
        <v>25</v>
      </c>
      <c r="C610" s="6" t="s">
        <v>23</v>
      </c>
      <c r="D610" s="2">
        <v>1.39</v>
      </c>
      <c r="E610" s="10" t="s">
        <v>725</v>
      </c>
      <c r="F610" s="10" t="s">
        <v>42</v>
      </c>
      <c r="G610" s="75">
        <v>39996</v>
      </c>
      <c r="H610" s="10">
        <v>2005</v>
      </c>
      <c r="J610" s="10"/>
      <c r="K610" s="10"/>
      <c r="L610" s="22"/>
      <c r="M610" s="24"/>
      <c r="N610" s="20"/>
      <c r="O610" s="10"/>
      <c r="P610" s="13"/>
      <c r="Q610" s="10"/>
      <c r="S610" s="10"/>
      <c r="T610" s="38"/>
      <c r="U610" s="39"/>
      <c r="V610" s="24"/>
      <c r="W610" s="10"/>
      <c r="X610" s="10"/>
      <c r="Y610" s="28"/>
    </row>
    <row r="611" spans="1:25" ht="15">
      <c r="A611" s="10" t="s">
        <v>780</v>
      </c>
      <c r="B611" t="s">
        <v>25</v>
      </c>
      <c r="C611" s="6">
        <v>200</v>
      </c>
      <c r="D611" s="2">
        <v>28.25</v>
      </c>
      <c r="E611" s="10" t="s">
        <v>725</v>
      </c>
      <c r="F611" s="10" t="s">
        <v>42</v>
      </c>
      <c r="G611" s="75">
        <v>39995</v>
      </c>
      <c r="H611" s="10">
        <v>2005</v>
      </c>
      <c r="J611" s="10"/>
      <c r="K611" s="10"/>
      <c r="L611" s="22"/>
      <c r="M611" s="24"/>
      <c r="N611" s="20"/>
      <c r="O611" s="10"/>
      <c r="P611" s="13"/>
      <c r="Q611" s="10"/>
      <c r="S611" s="10"/>
      <c r="T611" s="38"/>
      <c r="U611" s="39"/>
      <c r="V611" s="24"/>
      <c r="W611" s="10"/>
      <c r="X611" s="10"/>
      <c r="Y611" s="36"/>
    </row>
    <row r="612" spans="1:25" ht="15">
      <c r="A612" s="10" t="s">
        <v>780</v>
      </c>
      <c r="B612" t="s">
        <v>25</v>
      </c>
      <c r="C612" s="6">
        <v>100</v>
      </c>
      <c r="D612" s="2">
        <v>13.85</v>
      </c>
      <c r="E612" s="10" t="s">
        <v>725</v>
      </c>
      <c r="F612" s="10" t="s">
        <v>42</v>
      </c>
      <c r="G612" s="75">
        <v>39996</v>
      </c>
      <c r="H612" s="10">
        <v>2005</v>
      </c>
      <c r="J612" s="10"/>
      <c r="K612" s="10"/>
      <c r="L612" s="22"/>
      <c r="M612" s="24"/>
      <c r="N612" s="10"/>
      <c r="O612" s="10"/>
      <c r="P612" s="83"/>
      <c r="Q612" s="10"/>
      <c r="S612" s="20"/>
      <c r="T612" s="39"/>
      <c r="U612" s="39"/>
      <c r="V612" s="24"/>
      <c r="W612" s="20"/>
      <c r="X612" s="20"/>
      <c r="Y612" s="24"/>
    </row>
    <row r="613" spans="1:25" ht="15">
      <c r="A613" s="10" t="s">
        <v>33</v>
      </c>
      <c r="B613" t="s">
        <v>25</v>
      </c>
      <c r="C613" s="6" t="s">
        <v>645</v>
      </c>
      <c r="D613" s="2">
        <v>40.58</v>
      </c>
      <c r="E613" s="10" t="s">
        <v>725</v>
      </c>
      <c r="F613" s="10" t="s">
        <v>42</v>
      </c>
      <c r="G613" s="75">
        <v>39995</v>
      </c>
      <c r="H613" s="10">
        <v>2005</v>
      </c>
      <c r="J613" s="10"/>
      <c r="K613" s="10"/>
      <c r="L613" s="22"/>
      <c r="M613" s="24"/>
      <c r="N613" s="10"/>
      <c r="O613" s="10"/>
      <c r="P613" s="83"/>
      <c r="Q613" s="10"/>
      <c r="S613" s="10"/>
      <c r="T613" s="38"/>
      <c r="U613" s="39"/>
      <c r="V613" s="24"/>
      <c r="W613" s="10"/>
      <c r="X613" s="10"/>
      <c r="Y613" s="36"/>
    </row>
    <row r="614" spans="1:25" ht="15">
      <c r="A614" s="10" t="s">
        <v>741</v>
      </c>
      <c r="B614" s="21" t="s">
        <v>25</v>
      </c>
      <c r="C614" s="6" t="s">
        <v>397</v>
      </c>
      <c r="D614" s="2" t="s">
        <v>740</v>
      </c>
      <c r="E614" s="10" t="s">
        <v>725</v>
      </c>
      <c r="F614" s="10" t="s">
        <v>42</v>
      </c>
      <c r="G614" s="75">
        <v>39994</v>
      </c>
      <c r="H614" s="10">
        <v>2005</v>
      </c>
      <c r="J614" s="10"/>
      <c r="K614" s="10"/>
      <c r="L614" s="22"/>
      <c r="M614" s="24"/>
      <c r="N614" s="10"/>
      <c r="O614" s="10"/>
      <c r="P614" s="83"/>
      <c r="Q614" s="10"/>
      <c r="S614" s="10"/>
      <c r="T614" s="38"/>
      <c r="U614" s="39"/>
      <c r="V614" s="24"/>
      <c r="W614" s="10"/>
      <c r="X614" s="10"/>
      <c r="Y614" s="36"/>
    </row>
    <row r="615" spans="1:25" ht="15">
      <c r="A615" s="10" t="s">
        <v>741</v>
      </c>
      <c r="B615" t="s">
        <v>25</v>
      </c>
      <c r="C615" s="6" t="s">
        <v>387</v>
      </c>
      <c r="D615" s="3">
        <v>38.6</v>
      </c>
      <c r="E615" s="10" t="s">
        <v>725</v>
      </c>
      <c r="F615" s="10" t="s">
        <v>42</v>
      </c>
      <c r="G615" s="75">
        <v>39996</v>
      </c>
      <c r="H615" s="10">
        <v>2005</v>
      </c>
      <c r="J615" s="10"/>
      <c r="K615" s="10"/>
      <c r="L615" s="22"/>
      <c r="M615" s="24"/>
      <c r="N615" s="10"/>
      <c r="O615" s="10"/>
      <c r="P615" s="80"/>
      <c r="Q615" s="10"/>
      <c r="S615" s="10"/>
      <c r="T615" s="38"/>
      <c r="U615" s="39"/>
      <c r="V615" s="24"/>
      <c r="W615" s="10"/>
      <c r="X615" s="10"/>
      <c r="Y615" s="24"/>
    </row>
    <row r="616" spans="1:25" ht="15">
      <c r="A616" s="10" t="s">
        <v>646</v>
      </c>
      <c r="B616" t="s">
        <v>114</v>
      </c>
      <c r="C616" s="6">
        <v>200</v>
      </c>
      <c r="D616" s="2">
        <v>34.49</v>
      </c>
      <c r="E616" s="10" t="s">
        <v>725</v>
      </c>
      <c r="F616" s="10" t="s">
        <v>42</v>
      </c>
      <c r="G616" s="75">
        <v>39995</v>
      </c>
      <c r="H616" s="10">
        <v>2005</v>
      </c>
      <c r="J616" s="10"/>
      <c r="K616" s="10"/>
      <c r="L616" s="22"/>
      <c r="M616" s="24"/>
      <c r="N616" s="10"/>
      <c r="O616" s="10"/>
      <c r="P616" s="80"/>
      <c r="Q616" s="10"/>
      <c r="S616" s="10"/>
      <c r="T616" s="38"/>
      <c r="U616" s="39"/>
      <c r="V616" s="24"/>
      <c r="W616" s="10"/>
      <c r="X616" s="10"/>
      <c r="Y616" s="36"/>
    </row>
    <row r="617" spans="1:25" ht="15">
      <c r="A617" s="10" t="s">
        <v>646</v>
      </c>
      <c r="B617" t="s">
        <v>114</v>
      </c>
      <c r="C617" s="6">
        <v>800</v>
      </c>
      <c r="D617" s="2" t="s">
        <v>783</v>
      </c>
      <c r="E617" s="10" t="s">
        <v>725</v>
      </c>
      <c r="F617" s="10" t="s">
        <v>42</v>
      </c>
      <c r="G617" s="75">
        <v>39995</v>
      </c>
      <c r="H617" s="10">
        <v>2005</v>
      </c>
      <c r="J617" s="10"/>
      <c r="K617" s="10"/>
      <c r="L617" s="22"/>
      <c r="M617" s="24"/>
      <c r="N617" s="10"/>
      <c r="O617" s="10"/>
      <c r="P617" s="83"/>
      <c r="Q617" s="10"/>
      <c r="S617" s="10"/>
      <c r="T617" s="38"/>
      <c r="U617" s="39"/>
      <c r="V617" s="24"/>
      <c r="W617" s="10"/>
      <c r="X617" s="10"/>
      <c r="Y617" s="36"/>
    </row>
    <row r="618" spans="1:25" ht="15">
      <c r="A618" s="10" t="s">
        <v>646</v>
      </c>
      <c r="B618" t="s">
        <v>114</v>
      </c>
      <c r="C618" s="6" t="s">
        <v>786</v>
      </c>
      <c r="D618" s="2">
        <v>63.55</v>
      </c>
      <c r="E618" s="10" t="s">
        <v>725</v>
      </c>
      <c r="F618" s="10" t="s">
        <v>42</v>
      </c>
      <c r="G618" s="75">
        <v>39996</v>
      </c>
      <c r="H618" s="10">
        <v>2005</v>
      </c>
      <c r="J618" s="10"/>
      <c r="K618" s="10"/>
      <c r="L618" s="22"/>
      <c r="M618" s="24"/>
      <c r="N618" s="10"/>
      <c r="O618" s="10"/>
      <c r="P618" s="80"/>
      <c r="Q618" s="10"/>
      <c r="S618" s="10"/>
      <c r="T618" s="38"/>
      <c r="U618" s="39"/>
      <c r="V618" s="24"/>
      <c r="W618" s="10"/>
      <c r="X618" s="10"/>
      <c r="Y618" s="36"/>
    </row>
    <row r="619" spans="1:25" ht="15">
      <c r="A619" s="10" t="s">
        <v>646</v>
      </c>
      <c r="B619" t="s">
        <v>114</v>
      </c>
      <c r="C619" s="6">
        <v>400</v>
      </c>
      <c r="D619" s="2" t="s">
        <v>824</v>
      </c>
      <c r="E619" s="10" t="s">
        <v>725</v>
      </c>
      <c r="F619" s="10" t="s">
        <v>42</v>
      </c>
      <c r="G619" s="75">
        <v>39997</v>
      </c>
      <c r="H619" s="10">
        <v>2005</v>
      </c>
      <c r="J619" s="10"/>
      <c r="K619" s="10"/>
      <c r="L619" s="22"/>
      <c r="M619" s="23"/>
      <c r="N619" s="10"/>
      <c r="O619" s="10"/>
      <c r="P619" s="22"/>
      <c r="Q619" s="10"/>
      <c r="S619" s="10"/>
      <c r="T619" s="38"/>
      <c r="U619" s="39"/>
      <c r="V619" s="24"/>
      <c r="W619" s="10"/>
      <c r="X619" s="10"/>
      <c r="Y619" s="12"/>
    </row>
    <row r="620" spans="1:25" ht="15">
      <c r="A620" s="10" t="s">
        <v>604</v>
      </c>
      <c r="B620" s="20" t="s">
        <v>114</v>
      </c>
      <c r="C620" s="6">
        <v>5000</v>
      </c>
      <c r="D620" s="2" t="s">
        <v>782</v>
      </c>
      <c r="E620" s="10" t="s">
        <v>725</v>
      </c>
      <c r="F620" s="10" t="s">
        <v>42</v>
      </c>
      <c r="G620" s="75">
        <v>39995</v>
      </c>
      <c r="H620" s="10">
        <v>2005</v>
      </c>
      <c r="J620" s="10"/>
      <c r="K620" s="10"/>
      <c r="L620" s="22"/>
      <c r="M620" s="24"/>
      <c r="N620" s="10"/>
      <c r="O620" s="10"/>
      <c r="P620" s="83"/>
      <c r="Q620" s="10"/>
      <c r="S620" s="10"/>
      <c r="T620" s="38"/>
      <c r="U620" s="39"/>
      <c r="V620" s="24"/>
      <c r="W620" s="20"/>
      <c r="X620" s="10"/>
      <c r="Y620" s="12"/>
    </row>
    <row r="621" spans="1:23" ht="15">
      <c r="A621" s="10" t="s">
        <v>604</v>
      </c>
      <c r="B621" t="s">
        <v>114</v>
      </c>
      <c r="C621" s="6">
        <v>10000</v>
      </c>
      <c r="D621" s="2" t="s">
        <v>799</v>
      </c>
      <c r="E621" s="10" t="s">
        <v>725</v>
      </c>
      <c r="F621" s="10" t="s">
        <v>42</v>
      </c>
      <c r="G621" s="75">
        <v>39996</v>
      </c>
      <c r="H621" s="10">
        <v>2005</v>
      </c>
      <c r="J621" s="10"/>
      <c r="K621" s="10"/>
      <c r="L621" s="22"/>
      <c r="M621" s="24"/>
      <c r="N621" s="10"/>
      <c r="O621" s="10"/>
      <c r="P621" s="22"/>
      <c r="Q621" s="10"/>
      <c r="S621" s="10"/>
      <c r="T621" s="38"/>
      <c r="U621" s="39"/>
      <c r="V621" s="24"/>
      <c r="W621" s="10"/>
    </row>
    <row r="622" spans="1:25" ht="15">
      <c r="A622" s="10" t="s">
        <v>123</v>
      </c>
      <c r="B622" t="s">
        <v>114</v>
      </c>
      <c r="C622" s="6" t="s">
        <v>29</v>
      </c>
      <c r="D622" s="2">
        <v>8.07</v>
      </c>
      <c r="E622" s="10" t="s">
        <v>725</v>
      </c>
      <c r="F622" s="10" t="s">
        <v>42</v>
      </c>
      <c r="G622" s="75">
        <v>39997</v>
      </c>
      <c r="H622" s="10">
        <v>2005</v>
      </c>
      <c r="J622" s="10"/>
      <c r="K622" s="10"/>
      <c r="L622" s="22"/>
      <c r="M622" s="23"/>
      <c r="N622" s="10"/>
      <c r="O622" s="10"/>
      <c r="P622" s="83"/>
      <c r="Q622" s="10"/>
      <c r="S622" s="10"/>
      <c r="T622" s="38"/>
      <c r="U622" s="39"/>
      <c r="V622" s="24"/>
      <c r="W622" s="10"/>
      <c r="X622" s="10"/>
      <c r="Y622" s="24"/>
    </row>
    <row r="623" spans="1:25" ht="15">
      <c r="A623" s="10" t="s">
        <v>445</v>
      </c>
      <c r="B623" s="10" t="s">
        <v>114</v>
      </c>
      <c r="C623" s="22" t="s">
        <v>397</v>
      </c>
      <c r="D623" s="2" t="s">
        <v>742</v>
      </c>
      <c r="E623" s="10" t="s">
        <v>725</v>
      </c>
      <c r="F623" s="10" t="s">
        <v>42</v>
      </c>
      <c r="G623" s="75">
        <v>39994</v>
      </c>
      <c r="H623" s="10">
        <v>2005</v>
      </c>
      <c r="J623" s="10"/>
      <c r="K623" s="10"/>
      <c r="L623" s="22"/>
      <c r="M623" s="24"/>
      <c r="N623" s="10"/>
      <c r="O623" s="10"/>
      <c r="P623" s="22"/>
      <c r="Q623" s="10"/>
      <c r="S623" s="10"/>
      <c r="T623" s="38"/>
      <c r="U623" s="39"/>
      <c r="V623" s="24"/>
      <c r="W623" s="10"/>
      <c r="X623" s="10"/>
      <c r="Y623" s="24"/>
    </row>
    <row r="624" spans="1:25" ht="15">
      <c r="A624" s="10" t="s">
        <v>445</v>
      </c>
      <c r="B624" t="s">
        <v>114</v>
      </c>
      <c r="C624" s="6" t="s">
        <v>387</v>
      </c>
      <c r="D624" s="2">
        <v>33.62</v>
      </c>
      <c r="E624" s="10" t="s">
        <v>725</v>
      </c>
      <c r="F624" s="10" t="s">
        <v>42</v>
      </c>
      <c r="G624" s="75">
        <v>39996</v>
      </c>
      <c r="H624" s="10">
        <v>2005</v>
      </c>
      <c r="J624" s="10"/>
      <c r="K624" s="10"/>
      <c r="L624" s="22"/>
      <c r="M624" s="24"/>
      <c r="N624" s="10"/>
      <c r="O624" s="10"/>
      <c r="P624" s="83"/>
      <c r="Q624" s="10"/>
      <c r="S624" s="10"/>
      <c r="T624" s="38"/>
      <c r="U624" s="39"/>
      <c r="V624" s="24"/>
      <c r="W624" s="10"/>
      <c r="X624" s="10"/>
      <c r="Y624" s="36"/>
    </row>
    <row r="625" spans="1:25" ht="15">
      <c r="A625" s="10" t="s">
        <v>445</v>
      </c>
      <c r="B625" s="20" t="s">
        <v>114</v>
      </c>
      <c r="C625" s="6" t="s">
        <v>627</v>
      </c>
      <c r="D625" s="2">
        <v>13.52</v>
      </c>
      <c r="E625" s="10" t="s">
        <v>725</v>
      </c>
      <c r="F625" s="10" t="s">
        <v>42</v>
      </c>
      <c r="G625" s="75">
        <v>39997</v>
      </c>
      <c r="H625" s="10">
        <v>2005</v>
      </c>
      <c r="J625" s="20"/>
      <c r="K625" s="22"/>
      <c r="L625" s="22"/>
      <c r="M625" s="24"/>
      <c r="N625" s="10"/>
      <c r="O625" s="10"/>
      <c r="P625" s="83"/>
      <c r="Q625" s="20"/>
      <c r="S625" s="10"/>
      <c r="T625" s="38"/>
      <c r="U625" s="39"/>
      <c r="V625" s="24"/>
      <c r="W625" s="10"/>
      <c r="X625" s="10"/>
      <c r="Y625" s="36"/>
    </row>
    <row r="626" spans="1:25" ht="15">
      <c r="A626" s="10" t="s">
        <v>800</v>
      </c>
      <c r="B626" t="s">
        <v>114</v>
      </c>
      <c r="C626" s="6" t="s">
        <v>23</v>
      </c>
      <c r="D626" s="2">
        <v>1.22</v>
      </c>
      <c r="E626" s="10" t="s">
        <v>725</v>
      </c>
      <c r="F626" s="10" t="s">
        <v>42</v>
      </c>
      <c r="G626" s="75">
        <v>39996</v>
      </c>
      <c r="H626" s="10">
        <v>2005</v>
      </c>
      <c r="J626" s="10"/>
      <c r="K626" s="10"/>
      <c r="L626" s="22"/>
      <c r="M626" s="24"/>
      <c r="N626" s="10"/>
      <c r="O626" s="10"/>
      <c r="P626" s="83"/>
      <c r="Q626" s="10"/>
      <c r="S626" s="10"/>
      <c r="T626" s="38"/>
      <c r="U626" s="39"/>
      <c r="V626" s="24"/>
      <c r="W626" s="10"/>
      <c r="X626" s="10"/>
      <c r="Y626" s="12"/>
    </row>
    <row r="627" spans="1:25" ht="15">
      <c r="A627" s="10" t="s">
        <v>800</v>
      </c>
      <c r="B627" s="20" t="s">
        <v>114</v>
      </c>
      <c r="C627" s="6" t="s">
        <v>32</v>
      </c>
      <c r="D627" s="2">
        <v>10.31</v>
      </c>
      <c r="E627" s="10" t="s">
        <v>725</v>
      </c>
      <c r="F627" s="10" t="s">
        <v>42</v>
      </c>
      <c r="G627" s="75">
        <v>39996</v>
      </c>
      <c r="H627" s="10">
        <v>2005</v>
      </c>
      <c r="J627" s="10"/>
      <c r="K627" s="10"/>
      <c r="L627" s="22"/>
      <c r="M627" s="24"/>
      <c r="N627" s="10"/>
      <c r="O627" s="10"/>
      <c r="P627" s="83"/>
      <c r="Q627" s="10"/>
      <c r="S627" s="10"/>
      <c r="T627" s="38"/>
      <c r="U627" s="39"/>
      <c r="V627" s="23"/>
      <c r="W627" s="10"/>
      <c r="X627" s="10"/>
      <c r="Y627" s="36"/>
    </row>
    <row r="628" spans="1:25" ht="15">
      <c r="A628" s="10" t="s">
        <v>184</v>
      </c>
      <c r="B628" t="s">
        <v>71</v>
      </c>
      <c r="C628" s="6" t="s">
        <v>23</v>
      </c>
      <c r="D628" s="2">
        <v>1.14</v>
      </c>
      <c r="E628" s="10" t="s">
        <v>725</v>
      </c>
      <c r="F628" s="10" t="s">
        <v>42</v>
      </c>
      <c r="G628" s="75">
        <v>39996</v>
      </c>
      <c r="H628" s="10">
        <v>2005</v>
      </c>
      <c r="J628" s="10"/>
      <c r="K628" s="10"/>
      <c r="L628" s="22"/>
      <c r="M628" s="24"/>
      <c r="N628" s="10"/>
      <c r="O628" s="10"/>
      <c r="P628" s="83"/>
      <c r="Q628" s="10"/>
      <c r="S628" s="20"/>
      <c r="T628" s="39"/>
      <c r="U628" s="39"/>
      <c r="V628" s="24"/>
      <c r="W628" s="10"/>
      <c r="X628" s="10"/>
      <c r="Y628" s="36"/>
    </row>
    <row r="629" spans="1:25" ht="15">
      <c r="A629" s="10" t="s">
        <v>184</v>
      </c>
      <c r="B629" t="s">
        <v>71</v>
      </c>
      <c r="C629" s="6" t="s">
        <v>387</v>
      </c>
      <c r="D629" s="2">
        <v>21.53</v>
      </c>
      <c r="E629" s="10" t="s">
        <v>725</v>
      </c>
      <c r="F629" s="10" t="s">
        <v>42</v>
      </c>
      <c r="G629" s="75">
        <v>39996</v>
      </c>
      <c r="H629" s="10">
        <v>2005</v>
      </c>
      <c r="J629" s="10"/>
      <c r="K629" s="10"/>
      <c r="L629" s="22"/>
      <c r="M629" s="24"/>
      <c r="N629" s="10"/>
      <c r="O629" s="10"/>
      <c r="P629" s="83"/>
      <c r="Q629" s="10"/>
      <c r="S629" s="10"/>
      <c r="T629" s="38"/>
      <c r="U629" s="39"/>
      <c r="V629" s="24"/>
      <c r="W629" s="10"/>
      <c r="X629" s="10"/>
      <c r="Y629" s="36"/>
    </row>
    <row r="630" spans="1:25" ht="15">
      <c r="A630" s="10" t="s">
        <v>184</v>
      </c>
      <c r="B630" t="s">
        <v>71</v>
      </c>
      <c r="C630" s="6" t="s">
        <v>650</v>
      </c>
      <c r="D630" s="2">
        <v>12.89</v>
      </c>
      <c r="E630" s="10" t="s">
        <v>725</v>
      </c>
      <c r="F630" s="10" t="s">
        <v>42</v>
      </c>
      <c r="G630" s="75">
        <v>39997</v>
      </c>
      <c r="H630" s="10">
        <v>2005</v>
      </c>
      <c r="J630" s="10"/>
      <c r="K630" s="10"/>
      <c r="L630" s="22"/>
      <c r="M630" s="24"/>
      <c r="N630" s="10"/>
      <c r="O630" s="10"/>
      <c r="P630" s="83"/>
      <c r="Q630" s="10"/>
      <c r="S630" s="10"/>
      <c r="T630" s="38"/>
      <c r="U630" s="39"/>
      <c r="V630" s="24"/>
      <c r="W630" s="10"/>
      <c r="X630" s="10"/>
      <c r="Y630" s="36"/>
    </row>
    <row r="631" spans="1:25" ht="15">
      <c r="A631" s="10" t="s">
        <v>784</v>
      </c>
      <c r="B631" t="s">
        <v>71</v>
      </c>
      <c r="C631" s="6">
        <v>200</v>
      </c>
      <c r="D631" s="2">
        <v>44.45</v>
      </c>
      <c r="E631" s="10" t="s">
        <v>725</v>
      </c>
      <c r="F631" s="10" t="s">
        <v>42</v>
      </c>
      <c r="G631" s="75">
        <v>39995</v>
      </c>
      <c r="H631" s="10">
        <v>2005</v>
      </c>
      <c r="J631" s="10"/>
      <c r="K631" s="10"/>
      <c r="L631" s="22"/>
      <c r="M631" s="24"/>
      <c r="N631" s="10"/>
      <c r="O631" s="10"/>
      <c r="P631" s="22"/>
      <c r="Q631" s="10"/>
      <c r="S631" s="10"/>
      <c r="T631" s="38"/>
      <c r="U631" s="39"/>
      <c r="V631" s="24"/>
      <c r="W631" s="10"/>
      <c r="X631" s="10"/>
      <c r="Y631" s="36"/>
    </row>
    <row r="632" spans="1:25" ht="15">
      <c r="A632" s="10" t="s">
        <v>784</v>
      </c>
      <c r="B632" t="s">
        <v>71</v>
      </c>
      <c r="C632" s="6" t="s">
        <v>27</v>
      </c>
      <c r="D632" s="3">
        <v>2.9</v>
      </c>
      <c r="E632" s="10" t="s">
        <v>725</v>
      </c>
      <c r="F632" s="10" t="s">
        <v>42</v>
      </c>
      <c r="G632" s="75">
        <v>39995</v>
      </c>
      <c r="H632" s="10">
        <v>2005</v>
      </c>
      <c r="J632" s="10"/>
      <c r="K632" s="10"/>
      <c r="L632" s="22"/>
      <c r="M632" s="24"/>
      <c r="N632" s="10"/>
      <c r="O632" s="10"/>
      <c r="P632" s="22"/>
      <c r="Q632" s="10"/>
      <c r="S632" s="10"/>
      <c r="T632" s="38"/>
      <c r="U632" s="39"/>
      <c r="V632" s="24"/>
      <c r="W632" s="10"/>
      <c r="X632" s="10"/>
      <c r="Y632" s="28"/>
    </row>
    <row r="633" spans="1:25" ht="15">
      <c r="A633" s="10" t="s">
        <v>784</v>
      </c>
      <c r="B633" t="s">
        <v>71</v>
      </c>
      <c r="C633" s="6">
        <v>100</v>
      </c>
      <c r="D633" s="2">
        <v>18.84</v>
      </c>
      <c r="E633" s="10" t="s">
        <v>725</v>
      </c>
      <c r="F633" s="10" t="s">
        <v>42</v>
      </c>
      <c r="G633" s="75">
        <v>39996</v>
      </c>
      <c r="H633" s="10">
        <v>2005</v>
      </c>
      <c r="J633" s="10"/>
      <c r="K633" s="10"/>
      <c r="L633" s="22"/>
      <c r="M633" s="24"/>
      <c r="N633" s="10"/>
      <c r="O633" s="10"/>
      <c r="P633" s="13"/>
      <c r="Q633" s="10"/>
      <c r="S633" s="10"/>
      <c r="T633" s="38"/>
      <c r="U633" s="39"/>
      <c r="V633" s="24"/>
      <c r="W633" s="10"/>
      <c r="X633" s="10"/>
      <c r="Y633" s="36"/>
    </row>
    <row r="634" spans="1:25" ht="15">
      <c r="A634" s="10" t="s">
        <v>784</v>
      </c>
      <c r="B634" t="s">
        <v>71</v>
      </c>
      <c r="C634" s="6" t="s">
        <v>32</v>
      </c>
      <c r="D634" s="2">
        <v>8.38</v>
      </c>
      <c r="E634" s="10" t="s">
        <v>725</v>
      </c>
      <c r="F634" s="10" t="s">
        <v>42</v>
      </c>
      <c r="G634" s="75">
        <v>39996</v>
      </c>
      <c r="H634" s="10">
        <v>2005</v>
      </c>
      <c r="J634" s="10"/>
      <c r="K634" s="10"/>
      <c r="L634" s="22"/>
      <c r="M634" s="24"/>
      <c r="N634" s="10"/>
      <c r="O634" s="10"/>
      <c r="P634" s="22"/>
      <c r="Q634" s="10"/>
      <c r="S634" s="10"/>
      <c r="T634" s="38"/>
      <c r="U634" s="39"/>
      <c r="V634" s="24"/>
      <c r="W634" s="10"/>
      <c r="X634" s="10"/>
      <c r="Y634" s="36"/>
    </row>
    <row r="635" spans="1:25" ht="15">
      <c r="A635" s="10" t="s">
        <v>784</v>
      </c>
      <c r="B635" t="s">
        <v>71</v>
      </c>
      <c r="C635" s="6" t="s">
        <v>29</v>
      </c>
      <c r="D635" s="2">
        <v>6.46</v>
      </c>
      <c r="E635" s="10" t="s">
        <v>725</v>
      </c>
      <c r="F635" s="10" t="s">
        <v>42</v>
      </c>
      <c r="G635" s="75">
        <v>39997</v>
      </c>
      <c r="H635" s="10">
        <v>2005</v>
      </c>
      <c r="J635" s="10"/>
      <c r="K635" s="10"/>
      <c r="L635" s="22"/>
      <c r="M635" s="23"/>
      <c r="N635" s="10"/>
      <c r="O635" s="10"/>
      <c r="P635" s="22"/>
      <c r="Q635" s="10"/>
      <c r="S635" s="10"/>
      <c r="T635" s="38"/>
      <c r="U635" s="39"/>
      <c r="V635" s="24"/>
      <c r="W635" s="10"/>
      <c r="X635" s="10"/>
      <c r="Y635" s="12"/>
    </row>
    <row r="636" spans="1:25" ht="15">
      <c r="A636" s="10" t="s">
        <v>164</v>
      </c>
      <c r="B636" s="21" t="s">
        <v>651</v>
      </c>
      <c r="C636" s="6" t="s">
        <v>397</v>
      </c>
      <c r="D636" s="2" t="s">
        <v>743</v>
      </c>
      <c r="E636" s="10" t="s">
        <v>725</v>
      </c>
      <c r="F636" s="10" t="s">
        <v>42</v>
      </c>
      <c r="G636" s="75">
        <v>39994</v>
      </c>
      <c r="H636" s="10">
        <v>2005</v>
      </c>
      <c r="J636" s="10"/>
      <c r="K636" s="10"/>
      <c r="L636" s="22"/>
      <c r="M636" s="24"/>
      <c r="N636" s="10"/>
      <c r="O636" s="10"/>
      <c r="P636" s="22"/>
      <c r="Q636" s="10"/>
      <c r="S636" s="10"/>
      <c r="T636" s="38"/>
      <c r="U636" s="39"/>
      <c r="V636" s="24"/>
      <c r="W636" s="20"/>
      <c r="X636" s="10"/>
      <c r="Y636" s="12"/>
    </row>
    <row r="637" spans="1:25" ht="15">
      <c r="A637" s="10" t="s">
        <v>164</v>
      </c>
      <c r="B637" t="s">
        <v>651</v>
      </c>
      <c r="C637" s="6" t="s">
        <v>645</v>
      </c>
      <c r="D637" s="2">
        <v>20.79</v>
      </c>
      <c r="E637" s="10" t="s">
        <v>725</v>
      </c>
      <c r="F637" s="10" t="s">
        <v>42</v>
      </c>
      <c r="G637" s="75">
        <v>39995</v>
      </c>
      <c r="H637" s="10">
        <v>2005</v>
      </c>
      <c r="J637" s="10"/>
      <c r="K637" s="10"/>
      <c r="L637" s="22"/>
      <c r="M637" s="24"/>
      <c r="N637" s="10"/>
      <c r="O637" s="10"/>
      <c r="P637" s="80"/>
      <c r="Q637" s="10"/>
      <c r="S637" s="10"/>
      <c r="T637" s="38"/>
      <c r="U637" s="39"/>
      <c r="V637" s="24"/>
      <c r="W637" s="10"/>
      <c r="X637" s="10"/>
      <c r="Y637" s="36"/>
    </row>
    <row r="638" spans="1:17" ht="15">
      <c r="A638" s="10" t="s">
        <v>164</v>
      </c>
      <c r="B638" t="s">
        <v>651</v>
      </c>
      <c r="C638" s="6" t="s">
        <v>32</v>
      </c>
      <c r="D638" s="3">
        <v>7.7</v>
      </c>
      <c r="E638" s="10" t="s">
        <v>725</v>
      </c>
      <c r="F638" s="10" t="s">
        <v>42</v>
      </c>
      <c r="G638" s="75">
        <v>39996</v>
      </c>
      <c r="H638" s="10">
        <v>2005</v>
      </c>
      <c r="J638" s="10"/>
      <c r="K638" s="10"/>
      <c r="L638" s="22"/>
      <c r="M638" s="24"/>
      <c r="N638" s="10"/>
      <c r="O638" s="10"/>
      <c r="P638" s="83"/>
      <c r="Q638" s="10"/>
    </row>
    <row r="639" spans="1:17" ht="15">
      <c r="A639" s="10" t="s">
        <v>164</v>
      </c>
      <c r="B639" t="s">
        <v>651</v>
      </c>
      <c r="C639" s="6" t="s">
        <v>387</v>
      </c>
      <c r="D639" s="2">
        <v>22.45</v>
      </c>
      <c r="E639" s="10" t="s">
        <v>725</v>
      </c>
      <c r="F639" s="10" t="s">
        <v>42</v>
      </c>
      <c r="G639" s="75">
        <v>39996</v>
      </c>
      <c r="H639" s="10">
        <v>2005</v>
      </c>
      <c r="J639" s="10"/>
      <c r="K639" s="10"/>
      <c r="L639" s="22"/>
      <c r="M639" s="24"/>
      <c r="N639" s="10"/>
      <c r="O639" s="10"/>
      <c r="P639" s="83"/>
      <c r="Q639" s="10"/>
    </row>
    <row r="640" spans="1:17" ht="15">
      <c r="A640" s="10" t="s">
        <v>164</v>
      </c>
      <c r="B640" t="s">
        <v>651</v>
      </c>
      <c r="C640" s="6" t="s">
        <v>226</v>
      </c>
      <c r="D640" s="2">
        <v>18.33</v>
      </c>
      <c r="E640" s="10" t="s">
        <v>725</v>
      </c>
      <c r="F640" s="10" t="s">
        <v>42</v>
      </c>
      <c r="G640" s="75">
        <v>39997</v>
      </c>
      <c r="H640" s="10">
        <v>2005</v>
      </c>
      <c r="J640" s="10"/>
      <c r="K640" s="10"/>
      <c r="L640" s="22"/>
      <c r="M640" s="23"/>
      <c r="N640" s="10"/>
      <c r="O640" s="10"/>
      <c r="P640" s="80"/>
      <c r="Q640" s="10"/>
    </row>
    <row r="641" spans="1:17" ht="15">
      <c r="A641" s="10" t="s">
        <v>164</v>
      </c>
      <c r="B641" t="s">
        <v>651</v>
      </c>
      <c r="C641" s="6" t="s">
        <v>650</v>
      </c>
      <c r="D641" s="3">
        <v>11.8</v>
      </c>
      <c r="E641" s="10" t="s">
        <v>725</v>
      </c>
      <c r="F641" s="10" t="s">
        <v>42</v>
      </c>
      <c r="G641" s="75">
        <v>39997</v>
      </c>
      <c r="H641" s="10">
        <v>2005</v>
      </c>
      <c r="J641" s="10"/>
      <c r="K641" s="10"/>
      <c r="L641" s="22"/>
      <c r="M641" s="24"/>
      <c r="N641" s="10"/>
      <c r="O641" s="10"/>
      <c r="P641" s="83"/>
      <c r="Q641" s="10"/>
    </row>
    <row r="642" spans="1:17" ht="15">
      <c r="A642" s="10" t="s">
        <v>214</v>
      </c>
      <c r="B642" s="21" t="s">
        <v>720</v>
      </c>
      <c r="C642" s="6" t="s">
        <v>397</v>
      </c>
      <c r="D642" s="2" t="s">
        <v>744</v>
      </c>
      <c r="E642" s="10" t="s">
        <v>725</v>
      </c>
      <c r="F642" s="10" t="s">
        <v>42</v>
      </c>
      <c r="G642" s="75">
        <v>39994</v>
      </c>
      <c r="H642" s="10">
        <v>2005</v>
      </c>
      <c r="J642" s="10"/>
      <c r="K642" s="10"/>
      <c r="L642" s="22"/>
      <c r="M642" s="24"/>
      <c r="N642" s="10"/>
      <c r="O642" s="10"/>
      <c r="P642" s="83"/>
      <c r="Q642" s="10"/>
    </row>
    <row r="643" spans="1:17" ht="15">
      <c r="A643" s="10" t="s">
        <v>214</v>
      </c>
      <c r="B643" t="s">
        <v>720</v>
      </c>
      <c r="C643" s="6" t="s">
        <v>645</v>
      </c>
      <c r="D643" s="2">
        <v>17.21</v>
      </c>
      <c r="E643" s="10" t="s">
        <v>725</v>
      </c>
      <c r="F643" s="10" t="s">
        <v>42</v>
      </c>
      <c r="G643" s="75">
        <v>39995</v>
      </c>
      <c r="H643" s="10">
        <v>2005</v>
      </c>
      <c r="J643" s="10"/>
      <c r="K643" s="10"/>
      <c r="L643" s="22"/>
      <c r="M643" s="24"/>
      <c r="N643" s="10"/>
      <c r="O643" s="10"/>
      <c r="P643" s="83"/>
      <c r="Q643" s="10"/>
    </row>
    <row r="644" spans="1:17" ht="15">
      <c r="A644" s="10" t="s">
        <v>214</v>
      </c>
      <c r="B644" s="20" t="s">
        <v>720</v>
      </c>
      <c r="C644" s="6" t="s">
        <v>32</v>
      </c>
      <c r="D644" s="2">
        <v>7.13</v>
      </c>
      <c r="E644" s="10" t="s">
        <v>725</v>
      </c>
      <c r="F644" s="10" t="s">
        <v>42</v>
      </c>
      <c r="G644" s="75">
        <v>39996</v>
      </c>
      <c r="H644" s="10">
        <v>2005</v>
      </c>
      <c r="J644" s="10"/>
      <c r="K644" s="10"/>
      <c r="L644" s="22"/>
      <c r="M644" s="23"/>
      <c r="N644" s="10"/>
      <c r="O644" s="10"/>
      <c r="P644" s="83"/>
      <c r="Q644" s="10"/>
    </row>
    <row r="645" spans="1:17" ht="15">
      <c r="A645" s="10" t="s">
        <v>214</v>
      </c>
      <c r="B645" t="s">
        <v>720</v>
      </c>
      <c r="C645" s="6" t="s">
        <v>387</v>
      </c>
      <c r="D645" s="3">
        <v>17.8</v>
      </c>
      <c r="E645" s="10" t="s">
        <v>725</v>
      </c>
      <c r="F645" s="10" t="s">
        <v>42</v>
      </c>
      <c r="G645" s="75">
        <v>39996</v>
      </c>
      <c r="H645" s="10">
        <v>2005</v>
      </c>
      <c r="J645" s="10"/>
      <c r="K645" s="10"/>
      <c r="L645" s="22"/>
      <c r="M645" s="24"/>
      <c r="N645" s="10"/>
      <c r="O645" s="10"/>
      <c r="P645" s="83"/>
      <c r="Q645" s="10"/>
    </row>
    <row r="646" spans="1:17" ht="15">
      <c r="A646" s="10" t="s">
        <v>214</v>
      </c>
      <c r="B646" t="s">
        <v>720</v>
      </c>
      <c r="C646" s="6" t="s">
        <v>226</v>
      </c>
      <c r="D646" s="2">
        <v>17.31</v>
      </c>
      <c r="E646" s="10" t="s">
        <v>725</v>
      </c>
      <c r="F646" s="10" t="s">
        <v>42</v>
      </c>
      <c r="G646" s="75">
        <v>39997</v>
      </c>
      <c r="H646" s="10">
        <v>2005</v>
      </c>
      <c r="J646" s="10"/>
      <c r="K646" s="10"/>
      <c r="L646" s="22"/>
      <c r="M646" s="24"/>
      <c r="N646" s="10"/>
      <c r="O646" s="10"/>
      <c r="P646" s="83"/>
      <c r="Q646" s="10"/>
    </row>
    <row r="647" spans="1:17" ht="15">
      <c r="A647" s="15" t="s">
        <v>214</v>
      </c>
      <c r="B647" s="7" t="s">
        <v>720</v>
      </c>
      <c r="C647" s="8" t="s">
        <v>650</v>
      </c>
      <c r="D647" s="9">
        <v>9.42</v>
      </c>
      <c r="E647" s="15" t="s">
        <v>725</v>
      </c>
      <c r="F647" s="15" t="s">
        <v>42</v>
      </c>
      <c r="G647" s="76">
        <v>39997</v>
      </c>
      <c r="H647" s="15">
        <v>2005</v>
      </c>
      <c r="J647" s="10"/>
      <c r="K647" s="10"/>
      <c r="L647" s="22"/>
      <c r="M647" s="24"/>
      <c r="N647" s="10"/>
      <c r="O647" s="10"/>
      <c r="P647" s="22"/>
      <c r="Q647" s="10"/>
    </row>
    <row r="648" spans="1:17" ht="15">
      <c r="A648" s="10" t="s">
        <v>842</v>
      </c>
      <c r="B648" s="10" t="s">
        <v>39</v>
      </c>
      <c r="C648" s="6" t="s">
        <v>319</v>
      </c>
      <c r="D648" s="2">
        <v>41.78</v>
      </c>
      <c r="E648" s="10" t="s">
        <v>827</v>
      </c>
      <c r="F648" s="10" t="s">
        <v>126</v>
      </c>
      <c r="G648" s="6" t="s">
        <v>828</v>
      </c>
      <c r="H648" s="10">
        <v>2007</v>
      </c>
      <c r="J648" s="10"/>
      <c r="K648" s="10"/>
      <c r="L648" s="22"/>
      <c r="M648" s="24"/>
      <c r="N648" s="10"/>
      <c r="O648" s="10"/>
      <c r="P648" s="22"/>
      <c r="Q648" s="10"/>
    </row>
    <row r="649" spans="1:17" ht="15">
      <c r="A649" s="10" t="s">
        <v>842</v>
      </c>
      <c r="B649" s="10" t="s">
        <v>39</v>
      </c>
      <c r="C649" s="6" t="s">
        <v>665</v>
      </c>
      <c r="D649" s="2">
        <v>14.78</v>
      </c>
      <c r="E649" s="10" t="s">
        <v>827</v>
      </c>
      <c r="F649" s="10" t="s">
        <v>126</v>
      </c>
      <c r="G649" s="6" t="s">
        <v>828</v>
      </c>
      <c r="H649" s="10">
        <v>2007</v>
      </c>
      <c r="J649" s="10"/>
      <c r="K649" s="10"/>
      <c r="L649" s="22"/>
      <c r="M649" s="24"/>
      <c r="N649" s="10"/>
      <c r="O649" s="10"/>
      <c r="P649" s="22"/>
      <c r="Q649" s="10"/>
    </row>
    <row r="650" spans="1:17" ht="15">
      <c r="A650" s="10" t="s">
        <v>765</v>
      </c>
      <c r="B650" s="10" t="s">
        <v>7</v>
      </c>
      <c r="C650" s="6" t="s">
        <v>27</v>
      </c>
      <c r="D650" s="3">
        <v>6.1</v>
      </c>
      <c r="E650" s="10" t="s">
        <v>827</v>
      </c>
      <c r="F650" s="10" t="s">
        <v>126</v>
      </c>
      <c r="G650" s="6" t="s">
        <v>828</v>
      </c>
      <c r="H650" s="10">
        <v>2007</v>
      </c>
      <c r="J650" s="20"/>
      <c r="K650" s="22"/>
      <c r="L650" s="22"/>
      <c r="M650" s="24"/>
      <c r="N650" s="10"/>
      <c r="O650" s="10"/>
      <c r="P650" s="83"/>
      <c r="Q650" s="20"/>
    </row>
    <row r="651" spans="1:17" ht="15">
      <c r="A651" s="10" t="s">
        <v>767</v>
      </c>
      <c r="B651" s="10" t="s">
        <v>5</v>
      </c>
      <c r="C651" s="6" t="s">
        <v>29</v>
      </c>
      <c r="D651" s="3">
        <v>12.9</v>
      </c>
      <c r="E651" s="10" t="s">
        <v>827</v>
      </c>
      <c r="F651" s="10" t="s">
        <v>126</v>
      </c>
      <c r="G651" s="6" t="s">
        <v>828</v>
      </c>
      <c r="H651" s="10">
        <v>2007</v>
      </c>
      <c r="J651" s="10"/>
      <c r="K651" s="10"/>
      <c r="L651" s="22"/>
      <c r="M651" s="12"/>
      <c r="N651" s="10"/>
      <c r="O651" s="10"/>
      <c r="P651" s="83"/>
      <c r="Q651" s="10"/>
    </row>
    <row r="652" spans="1:17" ht="15">
      <c r="A652" s="10" t="s">
        <v>767</v>
      </c>
      <c r="B652" s="10" t="s">
        <v>5</v>
      </c>
      <c r="C652" s="6" t="s">
        <v>27</v>
      </c>
      <c r="D652" s="2">
        <v>5.93</v>
      </c>
      <c r="E652" s="10" t="s">
        <v>827</v>
      </c>
      <c r="F652" s="10" t="s">
        <v>126</v>
      </c>
      <c r="G652" s="6" t="s">
        <v>828</v>
      </c>
      <c r="H652" s="10">
        <v>2007</v>
      </c>
      <c r="J652" s="10"/>
      <c r="K652" s="10"/>
      <c r="L652" s="22"/>
      <c r="M652" s="24"/>
      <c r="N652" s="10"/>
      <c r="O652" s="10"/>
      <c r="P652" s="83"/>
      <c r="Q652" s="10"/>
    </row>
    <row r="653" spans="1:17" ht="15">
      <c r="A653" s="10" t="s">
        <v>590</v>
      </c>
      <c r="B653" s="10" t="s">
        <v>12</v>
      </c>
      <c r="C653" s="6">
        <v>100</v>
      </c>
      <c r="D653" s="2">
        <v>12.76</v>
      </c>
      <c r="E653" s="10" t="s">
        <v>827</v>
      </c>
      <c r="F653" s="10" t="s">
        <v>126</v>
      </c>
      <c r="G653" s="6" t="s">
        <v>828</v>
      </c>
      <c r="H653" s="10">
        <v>2007</v>
      </c>
      <c r="J653" s="10"/>
      <c r="K653" s="10"/>
      <c r="L653" s="22"/>
      <c r="M653" s="24"/>
      <c r="N653" s="10"/>
      <c r="O653" s="10"/>
      <c r="P653" s="83"/>
      <c r="Q653" s="10"/>
    </row>
    <row r="654" spans="1:17" ht="15">
      <c r="A654" s="10" t="s">
        <v>590</v>
      </c>
      <c r="B654" s="10" t="s">
        <v>12</v>
      </c>
      <c r="C654" s="6">
        <v>200</v>
      </c>
      <c r="D654" s="2">
        <v>25.96</v>
      </c>
      <c r="E654" s="10" t="s">
        <v>827</v>
      </c>
      <c r="F654" s="10" t="s">
        <v>126</v>
      </c>
      <c r="G654" s="6" t="s">
        <v>828</v>
      </c>
      <c r="H654" s="10">
        <v>2007</v>
      </c>
      <c r="J654" s="10"/>
      <c r="K654" s="10"/>
      <c r="L654" s="22"/>
      <c r="M654" s="24"/>
      <c r="N654" s="10"/>
      <c r="O654" s="10"/>
      <c r="P654" s="83"/>
      <c r="Q654" s="10"/>
    </row>
    <row r="655" spans="1:17" ht="15">
      <c r="A655" s="10" t="s">
        <v>843</v>
      </c>
      <c r="B655" s="10" t="s">
        <v>12</v>
      </c>
      <c r="C655" s="6" t="s">
        <v>29</v>
      </c>
      <c r="D655" s="2">
        <v>12.02</v>
      </c>
      <c r="E655" s="10" t="s">
        <v>827</v>
      </c>
      <c r="F655" s="10" t="s">
        <v>126</v>
      </c>
      <c r="G655" s="6" t="s">
        <v>828</v>
      </c>
      <c r="H655" s="10">
        <v>2007</v>
      </c>
      <c r="J655" s="10"/>
      <c r="K655" s="10"/>
      <c r="L655" s="22"/>
      <c r="M655" s="24"/>
      <c r="N655" s="10"/>
      <c r="O655" s="10"/>
      <c r="P655" s="83"/>
      <c r="Q655" s="10"/>
    </row>
    <row r="656" spans="1:17" ht="15">
      <c r="A656" s="10" t="s">
        <v>590</v>
      </c>
      <c r="B656" s="10" t="s">
        <v>12</v>
      </c>
      <c r="C656" s="6">
        <v>400</v>
      </c>
      <c r="D656" s="2">
        <v>55.62</v>
      </c>
      <c r="E656" s="10" t="s">
        <v>827</v>
      </c>
      <c r="F656" s="10" t="s">
        <v>126</v>
      </c>
      <c r="G656" s="6" t="s">
        <v>828</v>
      </c>
      <c r="H656" s="10">
        <v>2007</v>
      </c>
      <c r="J656" s="10"/>
      <c r="K656" s="10"/>
      <c r="L656" s="22"/>
      <c r="M656" s="24"/>
      <c r="N656" s="10"/>
      <c r="O656" s="10"/>
      <c r="P656" s="13"/>
      <c r="Q656" s="10"/>
    </row>
    <row r="657" spans="1:17" ht="15">
      <c r="A657" s="10" t="s">
        <v>292</v>
      </c>
      <c r="B657" s="10" t="s">
        <v>18</v>
      </c>
      <c r="C657" s="6" t="s">
        <v>34</v>
      </c>
      <c r="D657" s="2">
        <v>45.83</v>
      </c>
      <c r="E657" s="10" t="s">
        <v>827</v>
      </c>
      <c r="F657" s="10" t="s">
        <v>126</v>
      </c>
      <c r="G657" s="6" t="s">
        <v>828</v>
      </c>
      <c r="H657" s="10">
        <v>2007</v>
      </c>
      <c r="J657" s="10"/>
      <c r="K657" s="10"/>
      <c r="L657" s="22"/>
      <c r="M657" s="24"/>
      <c r="N657" s="10"/>
      <c r="O657" s="10"/>
      <c r="P657" s="13"/>
      <c r="Q657" s="10"/>
    </row>
    <row r="658" spans="1:17" ht="15">
      <c r="A658" s="10" t="s">
        <v>844</v>
      </c>
      <c r="B658" s="10" t="s">
        <v>18</v>
      </c>
      <c r="C658" s="6" t="s">
        <v>23</v>
      </c>
      <c r="D658" s="3">
        <v>1.5</v>
      </c>
      <c r="E658" s="10" t="s">
        <v>827</v>
      </c>
      <c r="F658" s="10" t="s">
        <v>126</v>
      </c>
      <c r="G658" s="6" t="s">
        <v>828</v>
      </c>
      <c r="H658" s="10">
        <v>2007</v>
      </c>
      <c r="J658" s="10"/>
      <c r="K658" s="10"/>
      <c r="L658" s="22"/>
      <c r="M658" s="24"/>
      <c r="N658" s="20"/>
      <c r="O658" s="10"/>
      <c r="P658" s="13"/>
      <c r="Q658" s="10"/>
    </row>
    <row r="659" spans="1:17" ht="15">
      <c r="A659" s="10" t="s">
        <v>292</v>
      </c>
      <c r="B659" s="10" t="s">
        <v>18</v>
      </c>
      <c r="C659" s="6" t="s">
        <v>31</v>
      </c>
      <c r="D659" s="2">
        <v>13.06</v>
      </c>
      <c r="E659" s="10" t="s">
        <v>827</v>
      </c>
      <c r="F659" s="10" t="s">
        <v>126</v>
      </c>
      <c r="G659" s="6" t="s">
        <v>828</v>
      </c>
      <c r="H659" s="10">
        <v>2007</v>
      </c>
      <c r="J659" s="10"/>
      <c r="K659" s="10"/>
      <c r="L659" s="22"/>
      <c r="M659" s="24"/>
      <c r="N659" s="20"/>
      <c r="O659" s="10"/>
      <c r="P659" s="13"/>
      <c r="Q659" s="10"/>
    </row>
    <row r="660" spans="1:17" ht="15">
      <c r="A660" s="10" t="s">
        <v>669</v>
      </c>
      <c r="B660" s="10" t="s">
        <v>1</v>
      </c>
      <c r="C660" s="6">
        <v>100</v>
      </c>
      <c r="D660" s="2">
        <v>13.52</v>
      </c>
      <c r="E660" s="10" t="s">
        <v>827</v>
      </c>
      <c r="F660" s="10" t="s">
        <v>126</v>
      </c>
      <c r="G660" s="6" t="s">
        <v>828</v>
      </c>
      <c r="H660" s="10">
        <v>2007</v>
      </c>
      <c r="J660" s="10"/>
      <c r="K660" s="10"/>
      <c r="L660" s="22"/>
      <c r="M660" s="24"/>
      <c r="N660" s="20"/>
      <c r="O660" s="10"/>
      <c r="P660" s="13"/>
      <c r="Q660" s="10"/>
    </row>
    <row r="661" spans="1:17" ht="15">
      <c r="A661" s="10" t="s">
        <v>845</v>
      </c>
      <c r="B661" s="10" t="s">
        <v>1</v>
      </c>
      <c r="C661" s="6">
        <v>1500</v>
      </c>
      <c r="D661" s="2" t="s">
        <v>846</v>
      </c>
      <c r="E661" s="10" t="s">
        <v>827</v>
      </c>
      <c r="F661" s="10" t="s">
        <v>126</v>
      </c>
      <c r="G661" s="6" t="s">
        <v>828</v>
      </c>
      <c r="H661" s="10">
        <v>2007</v>
      </c>
      <c r="J661" s="10"/>
      <c r="K661" s="10"/>
      <c r="L661" s="22"/>
      <c r="M661" s="24"/>
      <c r="N661" s="10"/>
      <c r="O661" s="10"/>
      <c r="P661" s="22"/>
      <c r="Q661" s="10"/>
    </row>
    <row r="662" spans="1:17" ht="15">
      <c r="A662" s="10" t="s">
        <v>153</v>
      </c>
      <c r="B662" s="10" t="s">
        <v>1</v>
      </c>
      <c r="C662" s="6" t="s">
        <v>568</v>
      </c>
      <c r="D662" s="2" t="s">
        <v>847</v>
      </c>
      <c r="E662" s="10" t="s">
        <v>827</v>
      </c>
      <c r="F662" s="10" t="s">
        <v>126</v>
      </c>
      <c r="G662" s="6" t="s">
        <v>828</v>
      </c>
      <c r="H662" s="10">
        <v>2007</v>
      </c>
      <c r="J662" s="10"/>
      <c r="K662" s="10"/>
      <c r="L662" s="22"/>
      <c r="M662" s="24"/>
      <c r="N662" s="10"/>
      <c r="O662" s="10"/>
      <c r="P662" s="13"/>
      <c r="Q662" s="10"/>
    </row>
    <row r="663" spans="1:17" ht="15">
      <c r="A663" s="10" t="s">
        <v>669</v>
      </c>
      <c r="B663" s="10" t="s">
        <v>1</v>
      </c>
      <c r="C663" s="6">
        <v>200</v>
      </c>
      <c r="D663" s="2">
        <v>27.78</v>
      </c>
      <c r="E663" s="10" t="s">
        <v>827</v>
      </c>
      <c r="F663" s="10" t="s">
        <v>126</v>
      </c>
      <c r="G663" s="6" t="s">
        <v>828</v>
      </c>
      <c r="H663" s="10">
        <v>2007</v>
      </c>
      <c r="J663" s="10"/>
      <c r="K663" s="10"/>
      <c r="L663" s="22"/>
      <c r="M663" s="24"/>
      <c r="N663" s="10"/>
      <c r="O663" s="10"/>
      <c r="P663" s="22"/>
      <c r="Q663" s="10"/>
    </row>
    <row r="664" spans="1:17" ht="15">
      <c r="A664" s="10" t="s">
        <v>707</v>
      </c>
      <c r="B664" s="10" t="s">
        <v>1</v>
      </c>
      <c r="C664" s="6">
        <v>400</v>
      </c>
      <c r="D664" s="2">
        <v>61.53</v>
      </c>
      <c r="E664" s="10" t="s">
        <v>827</v>
      </c>
      <c r="F664" s="10" t="s">
        <v>126</v>
      </c>
      <c r="G664" s="6" t="s">
        <v>828</v>
      </c>
      <c r="H664" s="10">
        <v>2007</v>
      </c>
      <c r="J664" s="20"/>
      <c r="K664" s="22"/>
      <c r="L664" s="22"/>
      <c r="M664" s="24"/>
      <c r="N664" s="10"/>
      <c r="O664" s="10"/>
      <c r="P664" s="83"/>
      <c r="Q664" s="20"/>
    </row>
    <row r="665" spans="1:17" ht="15">
      <c r="A665" s="10" t="s">
        <v>848</v>
      </c>
      <c r="B665" s="10" t="s">
        <v>1</v>
      </c>
      <c r="C665" s="6">
        <v>800</v>
      </c>
      <c r="D665" s="2" t="s">
        <v>849</v>
      </c>
      <c r="E665" s="10" t="s">
        <v>827</v>
      </c>
      <c r="F665" s="10" t="s">
        <v>126</v>
      </c>
      <c r="G665" s="6" t="s">
        <v>828</v>
      </c>
      <c r="H665" s="10">
        <v>2007</v>
      </c>
      <c r="J665" s="20"/>
      <c r="K665" s="22"/>
      <c r="L665" s="22"/>
      <c r="M665" s="24"/>
      <c r="N665" s="10"/>
      <c r="O665" s="10"/>
      <c r="P665" s="83"/>
      <c r="Q665" s="20"/>
    </row>
    <row r="666" spans="1:17" ht="15">
      <c r="A666" s="10" t="s">
        <v>850</v>
      </c>
      <c r="B666" s="10" t="s">
        <v>1</v>
      </c>
      <c r="C666" s="6" t="s">
        <v>23</v>
      </c>
      <c r="D666" s="3">
        <v>1.6</v>
      </c>
      <c r="E666" s="10" t="s">
        <v>827</v>
      </c>
      <c r="F666" s="10" t="s">
        <v>126</v>
      </c>
      <c r="G666" s="6" t="s">
        <v>828</v>
      </c>
      <c r="H666" s="10">
        <v>2007</v>
      </c>
      <c r="J666" s="10"/>
      <c r="K666" s="10"/>
      <c r="L666" s="22"/>
      <c r="M666" s="24"/>
      <c r="N666" s="10"/>
      <c r="O666" s="10"/>
      <c r="P666" s="80"/>
      <c r="Q666" s="10"/>
    </row>
    <row r="667" spans="1:17" ht="15">
      <c r="A667" s="10" t="s">
        <v>851</v>
      </c>
      <c r="B667" s="10" t="s">
        <v>19</v>
      </c>
      <c r="C667" s="6" t="s">
        <v>112</v>
      </c>
      <c r="D667" s="2" t="s">
        <v>852</v>
      </c>
      <c r="E667" s="10" t="s">
        <v>827</v>
      </c>
      <c r="F667" s="10" t="s">
        <v>126</v>
      </c>
      <c r="G667" s="6" t="s">
        <v>828</v>
      </c>
      <c r="H667" s="10">
        <v>2007</v>
      </c>
      <c r="J667" s="10"/>
      <c r="K667" s="10"/>
      <c r="L667" s="22"/>
      <c r="M667" s="24"/>
      <c r="N667" s="10"/>
      <c r="O667" s="10"/>
      <c r="P667" s="80"/>
      <c r="Q667" s="10"/>
    </row>
    <row r="668" spans="1:17" ht="15">
      <c r="A668" s="10" t="s">
        <v>853</v>
      </c>
      <c r="B668" s="10" t="s">
        <v>19</v>
      </c>
      <c r="C668" s="6">
        <v>1500</v>
      </c>
      <c r="D668" s="2" t="s">
        <v>854</v>
      </c>
      <c r="E668" s="10" t="s">
        <v>827</v>
      </c>
      <c r="F668" s="10" t="s">
        <v>126</v>
      </c>
      <c r="G668" s="6" t="s">
        <v>828</v>
      </c>
      <c r="H668" s="10">
        <v>2007</v>
      </c>
      <c r="J668" s="10"/>
      <c r="K668" s="10"/>
      <c r="L668" s="22"/>
      <c r="M668" s="24"/>
      <c r="N668" s="10"/>
      <c r="O668" s="10"/>
      <c r="P668" s="80"/>
      <c r="Q668" s="10"/>
    </row>
    <row r="669" spans="1:17" ht="15">
      <c r="A669" s="10" t="s">
        <v>663</v>
      </c>
      <c r="B669" s="10" t="s">
        <v>19</v>
      </c>
      <c r="C669" s="6" t="s">
        <v>318</v>
      </c>
      <c r="D669" s="2">
        <v>55.36</v>
      </c>
      <c r="E669" s="10" t="s">
        <v>827</v>
      </c>
      <c r="F669" s="10" t="s">
        <v>126</v>
      </c>
      <c r="G669" s="6" t="s">
        <v>828</v>
      </c>
      <c r="H669" s="10">
        <v>2007</v>
      </c>
      <c r="J669" s="10"/>
      <c r="K669" s="10"/>
      <c r="L669" s="22"/>
      <c r="M669" s="24"/>
      <c r="N669" s="10"/>
      <c r="O669" s="10"/>
      <c r="P669" s="22"/>
      <c r="Q669" s="10"/>
    </row>
    <row r="670" spans="1:17" ht="15">
      <c r="A670" s="10" t="s">
        <v>853</v>
      </c>
      <c r="B670" s="10" t="s">
        <v>19</v>
      </c>
      <c r="C670" s="6">
        <v>400</v>
      </c>
      <c r="D670" s="3">
        <v>65.2</v>
      </c>
      <c r="E670" s="10" t="s">
        <v>827</v>
      </c>
      <c r="F670" s="10" t="s">
        <v>126</v>
      </c>
      <c r="G670" s="6" t="s">
        <v>828</v>
      </c>
      <c r="H670" s="10">
        <v>2007</v>
      </c>
      <c r="J670" s="10"/>
      <c r="K670" s="10"/>
      <c r="L670" s="22"/>
      <c r="M670" s="24"/>
      <c r="N670" s="10"/>
      <c r="O670" s="10"/>
      <c r="P670" s="83"/>
      <c r="Q670" s="10"/>
    </row>
    <row r="671" spans="1:17" ht="15">
      <c r="A671" s="10" t="s">
        <v>851</v>
      </c>
      <c r="B671" s="10" t="s">
        <v>19</v>
      </c>
      <c r="C671" s="6" t="s">
        <v>14</v>
      </c>
      <c r="D671" s="2" t="s">
        <v>855</v>
      </c>
      <c r="E671" s="10" t="s">
        <v>827</v>
      </c>
      <c r="F671" s="10" t="s">
        <v>126</v>
      </c>
      <c r="G671" s="6" t="s">
        <v>828</v>
      </c>
      <c r="H671" s="10">
        <v>2007</v>
      </c>
      <c r="J671" s="20"/>
      <c r="K671" s="22"/>
      <c r="L671" s="22"/>
      <c r="M671" s="24"/>
      <c r="N671" s="10"/>
      <c r="O671" s="10"/>
      <c r="P671" s="83"/>
      <c r="Q671" s="20"/>
    </row>
    <row r="672" spans="1:17" ht="15">
      <c r="A672" s="10" t="s">
        <v>853</v>
      </c>
      <c r="B672" s="10" t="s">
        <v>19</v>
      </c>
      <c r="C672" s="6">
        <v>800</v>
      </c>
      <c r="D672" s="2" t="s">
        <v>856</v>
      </c>
      <c r="E672" s="10" t="s">
        <v>827</v>
      </c>
      <c r="F672" s="10" t="s">
        <v>126</v>
      </c>
      <c r="G672" s="6" t="s">
        <v>828</v>
      </c>
      <c r="H672" s="10">
        <v>2007</v>
      </c>
      <c r="J672" s="20"/>
      <c r="K672" s="22"/>
      <c r="L672" s="22"/>
      <c r="M672" s="24"/>
      <c r="N672" s="10"/>
      <c r="O672" s="10"/>
      <c r="P672" s="83"/>
      <c r="Q672" s="20"/>
    </row>
    <row r="673" spans="1:17" ht="15">
      <c r="A673" s="10" t="s">
        <v>567</v>
      </c>
      <c r="B673" s="10" t="s">
        <v>25</v>
      </c>
      <c r="C673" s="6" t="s">
        <v>568</v>
      </c>
      <c r="D673" s="2" t="s">
        <v>857</v>
      </c>
      <c r="E673" s="10" t="s">
        <v>827</v>
      </c>
      <c r="F673" s="10" t="s">
        <v>126</v>
      </c>
      <c r="G673" s="6" t="s">
        <v>828</v>
      </c>
      <c r="H673" s="10">
        <v>2007</v>
      </c>
      <c r="J673" s="20"/>
      <c r="K673" s="20"/>
      <c r="L673" s="22"/>
      <c r="M673" s="24"/>
      <c r="N673" s="20"/>
      <c r="O673" s="20"/>
      <c r="P673" s="22"/>
      <c r="Q673" s="20"/>
    </row>
    <row r="674" spans="1:17" ht="15">
      <c r="A674" s="10" t="s">
        <v>780</v>
      </c>
      <c r="B674" s="10" t="s">
        <v>25</v>
      </c>
      <c r="C674" s="6" t="s">
        <v>318</v>
      </c>
      <c r="D674" s="2">
        <v>54.03</v>
      </c>
      <c r="E674" s="10" t="s">
        <v>827</v>
      </c>
      <c r="F674" s="10" t="s">
        <v>126</v>
      </c>
      <c r="G674" s="6" t="s">
        <v>828</v>
      </c>
      <c r="H674" s="10">
        <v>2007</v>
      </c>
      <c r="J674" s="20"/>
      <c r="K674" s="20"/>
      <c r="L674" s="22"/>
      <c r="M674" s="24"/>
      <c r="N674" s="20"/>
      <c r="O674" s="20"/>
      <c r="P674" s="22"/>
      <c r="Q674" s="20"/>
    </row>
    <row r="675" spans="1:17" ht="15">
      <c r="A675" s="10" t="s">
        <v>858</v>
      </c>
      <c r="B675" s="10" t="s">
        <v>25</v>
      </c>
      <c r="C675" s="6" t="s">
        <v>29</v>
      </c>
      <c r="D675" s="2">
        <v>9.01</v>
      </c>
      <c r="E675" s="10" t="s">
        <v>827</v>
      </c>
      <c r="F675" s="10" t="s">
        <v>126</v>
      </c>
      <c r="G675" s="6" t="s">
        <v>828</v>
      </c>
      <c r="H675" s="10">
        <v>2007</v>
      </c>
      <c r="J675" s="20"/>
      <c r="K675" s="20"/>
      <c r="L675" s="22"/>
      <c r="M675" s="24"/>
      <c r="N675" s="20"/>
      <c r="O675" s="20"/>
      <c r="P675" s="22"/>
      <c r="Q675" s="20"/>
    </row>
    <row r="676" spans="1:17" ht="15">
      <c r="A676" s="10" t="s">
        <v>859</v>
      </c>
      <c r="B676" s="10" t="s">
        <v>25</v>
      </c>
      <c r="C676" s="6">
        <v>800</v>
      </c>
      <c r="D676" s="2" t="s">
        <v>860</v>
      </c>
      <c r="E676" s="10" t="s">
        <v>827</v>
      </c>
      <c r="F676" s="10" t="s">
        <v>126</v>
      </c>
      <c r="G676" s="6" t="s">
        <v>828</v>
      </c>
      <c r="H676" s="10">
        <v>2007</v>
      </c>
      <c r="J676" s="10"/>
      <c r="K676" s="10"/>
      <c r="L676" s="22"/>
      <c r="M676" s="12"/>
      <c r="N676" s="10"/>
      <c r="O676" s="10"/>
      <c r="P676" s="83"/>
      <c r="Q676" s="10"/>
    </row>
    <row r="677" spans="1:17" ht="15">
      <c r="A677" s="10" t="s">
        <v>780</v>
      </c>
      <c r="B677" s="10" t="s">
        <v>25</v>
      </c>
      <c r="C677" s="6" t="s">
        <v>179</v>
      </c>
      <c r="D677" s="2">
        <v>14.24</v>
      </c>
      <c r="E677" s="10" t="s">
        <v>827</v>
      </c>
      <c r="F677" s="10" t="s">
        <v>126</v>
      </c>
      <c r="G677" s="6" t="s">
        <v>828</v>
      </c>
      <c r="H677" s="10">
        <v>2007</v>
      </c>
      <c r="J677" s="10"/>
      <c r="K677" s="10"/>
      <c r="L677" s="22"/>
      <c r="M677" s="24"/>
      <c r="N677" s="10"/>
      <c r="O677" s="10"/>
      <c r="P677" s="83"/>
      <c r="Q677" s="10"/>
    </row>
    <row r="678" spans="1:17" ht="15">
      <c r="A678" s="10" t="s">
        <v>858</v>
      </c>
      <c r="B678" s="10" t="s">
        <v>25</v>
      </c>
      <c r="C678" s="6" t="s">
        <v>31</v>
      </c>
      <c r="D678" s="2">
        <v>12.49</v>
      </c>
      <c r="E678" s="10" t="s">
        <v>827</v>
      </c>
      <c r="F678" s="10" t="s">
        <v>126</v>
      </c>
      <c r="G678" s="6" t="s">
        <v>828</v>
      </c>
      <c r="H678" s="10">
        <v>2007</v>
      </c>
      <c r="J678" s="10"/>
      <c r="K678" s="10"/>
      <c r="L678" s="22"/>
      <c r="M678" s="24"/>
      <c r="N678" s="10"/>
      <c r="O678" s="10"/>
      <c r="P678" s="83"/>
      <c r="Q678" s="10"/>
    </row>
    <row r="679" spans="1:17" ht="15">
      <c r="A679" s="10" t="s">
        <v>858</v>
      </c>
      <c r="B679" s="10" t="s">
        <v>25</v>
      </c>
      <c r="C679" s="6" t="s">
        <v>96</v>
      </c>
      <c r="D679" s="2">
        <v>2.33</v>
      </c>
      <c r="E679" s="10" t="s">
        <v>827</v>
      </c>
      <c r="F679" s="10" t="s">
        <v>126</v>
      </c>
      <c r="G679" s="6" t="s">
        <v>828</v>
      </c>
      <c r="H679" s="10">
        <v>2007</v>
      </c>
      <c r="J679" s="10"/>
      <c r="K679" s="10"/>
      <c r="L679" s="22"/>
      <c r="M679" s="24"/>
      <c r="N679" s="10"/>
      <c r="O679" s="10"/>
      <c r="P679" s="83"/>
      <c r="Q679" s="10"/>
    </row>
    <row r="680" spans="1:17" ht="15">
      <c r="A680" s="15" t="s">
        <v>646</v>
      </c>
      <c r="B680" s="15" t="s">
        <v>114</v>
      </c>
      <c r="C680" s="8" t="s">
        <v>179</v>
      </c>
      <c r="D680" s="9">
        <v>18.78</v>
      </c>
      <c r="E680" s="15" t="s">
        <v>827</v>
      </c>
      <c r="F680" s="15" t="s">
        <v>126</v>
      </c>
      <c r="G680" s="8" t="s">
        <v>828</v>
      </c>
      <c r="H680" s="15">
        <v>2007</v>
      </c>
      <c r="J680" s="10"/>
      <c r="K680" s="10"/>
      <c r="L680" s="22"/>
      <c r="M680" s="24"/>
      <c r="N680" s="10"/>
      <c r="O680" s="10"/>
      <c r="P680" s="83"/>
      <c r="Q680" s="10"/>
    </row>
    <row r="681" spans="1:17" ht="15">
      <c r="A681" s="16" t="s">
        <v>861</v>
      </c>
      <c r="B681" s="16" t="s">
        <v>7</v>
      </c>
      <c r="C681" s="17" t="s">
        <v>397</v>
      </c>
      <c r="D681" s="18" t="s">
        <v>862</v>
      </c>
      <c r="E681" s="16" t="s">
        <v>863</v>
      </c>
      <c r="F681" s="16" t="s">
        <v>3</v>
      </c>
      <c r="G681" s="77">
        <v>40055</v>
      </c>
      <c r="H681" s="16">
        <v>2008</v>
      </c>
      <c r="J681" s="10"/>
      <c r="K681" s="10"/>
      <c r="L681" s="22"/>
      <c r="M681" s="23"/>
      <c r="N681" s="10"/>
      <c r="O681" s="10"/>
      <c r="P681" s="83"/>
      <c r="Q681" s="10"/>
    </row>
    <row r="682" spans="1:17" ht="15">
      <c r="A682" s="10" t="s">
        <v>892</v>
      </c>
      <c r="B682" s="10" t="s">
        <v>39</v>
      </c>
      <c r="C682" s="6">
        <v>800</v>
      </c>
      <c r="D682" s="2" t="s">
        <v>893</v>
      </c>
      <c r="E682" s="10" t="s">
        <v>352</v>
      </c>
      <c r="F682" s="10" t="s">
        <v>137</v>
      </c>
      <c r="G682" s="6" t="s">
        <v>894</v>
      </c>
      <c r="H682" s="10">
        <v>2009</v>
      </c>
      <c r="J682" s="10"/>
      <c r="K682" s="10"/>
      <c r="L682" s="22"/>
      <c r="M682" s="24"/>
      <c r="N682" s="10"/>
      <c r="O682" s="10"/>
      <c r="P682" s="13"/>
      <c r="Q682" s="10"/>
    </row>
    <row r="683" spans="1:17" ht="15">
      <c r="A683" s="10" t="s">
        <v>892</v>
      </c>
      <c r="B683" s="10" t="s">
        <v>39</v>
      </c>
      <c r="C683" s="6">
        <v>1500</v>
      </c>
      <c r="D683" s="2" t="s">
        <v>895</v>
      </c>
      <c r="E683" s="10" t="s">
        <v>352</v>
      </c>
      <c r="F683" s="10" t="s">
        <v>137</v>
      </c>
      <c r="G683" s="6" t="s">
        <v>894</v>
      </c>
      <c r="H683" s="10">
        <v>2009</v>
      </c>
      <c r="J683" s="10"/>
      <c r="K683" s="10"/>
      <c r="L683" s="22"/>
      <c r="M683" s="24"/>
      <c r="N683" s="10"/>
      <c r="O683" s="10"/>
      <c r="P683" s="13"/>
      <c r="Q683" s="10"/>
    </row>
    <row r="684" spans="1:17" ht="15">
      <c r="A684" s="10" t="s">
        <v>842</v>
      </c>
      <c r="B684" s="10" t="s">
        <v>7</v>
      </c>
      <c r="C684" s="6" t="s">
        <v>896</v>
      </c>
      <c r="D684" s="2">
        <v>13.64</v>
      </c>
      <c r="E684" s="10" t="s">
        <v>352</v>
      </c>
      <c r="F684" s="10" t="s">
        <v>137</v>
      </c>
      <c r="G684" s="6" t="s">
        <v>894</v>
      </c>
      <c r="H684" s="10">
        <v>2009</v>
      </c>
      <c r="J684" s="10"/>
      <c r="K684" s="10"/>
      <c r="L684" s="22"/>
      <c r="M684" s="24"/>
      <c r="N684" s="10"/>
      <c r="O684" s="10"/>
      <c r="P684" s="13"/>
      <c r="Q684" s="10"/>
    </row>
    <row r="685" spans="1:17" ht="15">
      <c r="A685" s="10" t="s">
        <v>765</v>
      </c>
      <c r="B685" s="10" t="s">
        <v>5</v>
      </c>
      <c r="C685" s="6" t="s">
        <v>27</v>
      </c>
      <c r="D685" s="2">
        <v>6.13</v>
      </c>
      <c r="E685" s="10" t="s">
        <v>352</v>
      </c>
      <c r="F685" s="10" t="s">
        <v>137</v>
      </c>
      <c r="G685" s="6" t="s">
        <v>894</v>
      </c>
      <c r="H685" s="10">
        <v>2009</v>
      </c>
      <c r="J685" s="10"/>
      <c r="K685" s="10"/>
      <c r="L685" s="22"/>
      <c r="M685" s="24"/>
      <c r="N685" s="10"/>
      <c r="O685" s="10"/>
      <c r="P685" s="13"/>
      <c r="Q685" s="10"/>
    </row>
    <row r="686" spans="1:17" ht="15">
      <c r="A686" s="10" t="s">
        <v>765</v>
      </c>
      <c r="B686" s="10" t="s">
        <v>5</v>
      </c>
      <c r="C686" s="6" t="s">
        <v>29</v>
      </c>
      <c r="D686" s="2">
        <v>12.54</v>
      </c>
      <c r="E686" s="10" t="s">
        <v>352</v>
      </c>
      <c r="F686" s="10" t="s">
        <v>137</v>
      </c>
      <c r="G686" s="6" t="s">
        <v>894</v>
      </c>
      <c r="H686" s="10">
        <v>2009</v>
      </c>
      <c r="J686" s="10"/>
      <c r="K686" s="10"/>
      <c r="L686" s="22"/>
      <c r="M686" s="24"/>
      <c r="N686" s="10"/>
      <c r="O686" s="10"/>
      <c r="P686" s="13"/>
      <c r="Q686" s="10"/>
    </row>
    <row r="687" spans="1:17" ht="15">
      <c r="A687" s="10" t="s">
        <v>681</v>
      </c>
      <c r="B687" s="10" t="s">
        <v>5</v>
      </c>
      <c r="C687" s="6" t="s">
        <v>89</v>
      </c>
      <c r="D687" s="2">
        <v>40.03</v>
      </c>
      <c r="E687" s="10" t="s">
        <v>352</v>
      </c>
      <c r="F687" s="10" t="s">
        <v>137</v>
      </c>
      <c r="G687" s="6" t="s">
        <v>894</v>
      </c>
      <c r="H687" s="10">
        <v>2009</v>
      </c>
      <c r="J687" s="10"/>
      <c r="K687" s="10"/>
      <c r="L687" s="22"/>
      <c r="M687" s="23"/>
      <c r="N687" s="10"/>
      <c r="O687" s="10"/>
      <c r="P687" s="13"/>
      <c r="Q687" s="10"/>
    </row>
    <row r="688" spans="1:17" ht="15">
      <c r="A688" s="10" t="s">
        <v>590</v>
      </c>
      <c r="B688" s="10" t="s">
        <v>12</v>
      </c>
      <c r="C688" s="6">
        <v>400</v>
      </c>
      <c r="D688" s="2">
        <v>55.55</v>
      </c>
      <c r="E688" s="10" t="s">
        <v>352</v>
      </c>
      <c r="F688" s="10" t="s">
        <v>137</v>
      </c>
      <c r="G688" s="6" t="s">
        <v>894</v>
      </c>
      <c r="H688" s="10">
        <v>2009</v>
      </c>
      <c r="J688" s="10"/>
      <c r="K688" s="10"/>
      <c r="L688" s="22"/>
      <c r="M688" s="24"/>
      <c r="N688" s="10"/>
      <c r="O688" s="10"/>
      <c r="P688" s="13"/>
      <c r="Q688" s="10"/>
    </row>
    <row r="689" spans="1:17" ht="15">
      <c r="A689" s="10" t="s">
        <v>897</v>
      </c>
      <c r="B689" s="10" t="s">
        <v>12</v>
      </c>
      <c r="C689" s="6">
        <v>5000</v>
      </c>
      <c r="D689" s="2" t="s">
        <v>898</v>
      </c>
      <c r="E689" s="10" t="s">
        <v>352</v>
      </c>
      <c r="F689" s="10" t="s">
        <v>137</v>
      </c>
      <c r="G689" s="6" t="s">
        <v>894</v>
      </c>
      <c r="H689" s="10">
        <v>2009</v>
      </c>
      <c r="J689" s="10"/>
      <c r="K689" s="10"/>
      <c r="L689" s="22"/>
      <c r="M689" s="24"/>
      <c r="N689" s="10"/>
      <c r="O689" s="10"/>
      <c r="P689" s="13"/>
      <c r="Q689" s="10"/>
    </row>
    <row r="690" spans="1:17" ht="15">
      <c r="A690" s="10" t="s">
        <v>809</v>
      </c>
      <c r="B690" s="10" t="s">
        <v>12</v>
      </c>
      <c r="C690" s="6" t="s">
        <v>9</v>
      </c>
      <c r="D690" s="2" t="s">
        <v>899</v>
      </c>
      <c r="E690" s="10" t="s">
        <v>352</v>
      </c>
      <c r="F690" s="10" t="s">
        <v>137</v>
      </c>
      <c r="G690" s="6" t="s">
        <v>894</v>
      </c>
      <c r="H690" s="10">
        <v>2009</v>
      </c>
      <c r="J690" s="10"/>
      <c r="K690" s="10"/>
      <c r="L690" s="22"/>
      <c r="M690" s="24"/>
      <c r="N690" s="20"/>
      <c r="O690" s="10"/>
      <c r="P690" s="13"/>
      <c r="Q690" s="10"/>
    </row>
    <row r="691" spans="1:17" ht="15">
      <c r="A691" s="10" t="s">
        <v>900</v>
      </c>
      <c r="B691" s="10" t="s">
        <v>18</v>
      </c>
      <c r="C691" s="6">
        <v>100</v>
      </c>
      <c r="D691" s="2">
        <v>12.94</v>
      </c>
      <c r="E691" s="10" t="s">
        <v>352</v>
      </c>
      <c r="F691" s="10" t="s">
        <v>137</v>
      </c>
      <c r="G691" s="6" t="s">
        <v>894</v>
      </c>
      <c r="H691" s="10">
        <v>2009</v>
      </c>
      <c r="J691" s="10"/>
      <c r="K691" s="10"/>
      <c r="L691" s="22"/>
      <c r="M691" s="24"/>
      <c r="N691" s="20"/>
      <c r="O691" s="10"/>
      <c r="P691" s="13"/>
      <c r="Q691" s="10"/>
    </row>
    <row r="692" spans="1:17" ht="15">
      <c r="A692" s="10" t="s">
        <v>900</v>
      </c>
      <c r="B692" s="10" t="s">
        <v>18</v>
      </c>
      <c r="C692" s="6">
        <v>200</v>
      </c>
      <c r="D692" s="2">
        <v>26.73</v>
      </c>
      <c r="E692" s="10" t="s">
        <v>352</v>
      </c>
      <c r="F692" s="10" t="s">
        <v>137</v>
      </c>
      <c r="G692" s="6" t="s">
        <v>894</v>
      </c>
      <c r="H692" s="10">
        <v>2009</v>
      </c>
      <c r="J692" s="10"/>
      <c r="K692" s="10"/>
      <c r="L692" s="22"/>
      <c r="M692" s="24"/>
      <c r="N692" s="20"/>
      <c r="O692" s="10"/>
      <c r="P692" s="13"/>
      <c r="Q692" s="10"/>
    </row>
    <row r="693" spans="1:17" ht="15">
      <c r="A693" s="10" t="s">
        <v>532</v>
      </c>
      <c r="B693" s="10" t="s">
        <v>18</v>
      </c>
      <c r="C693" s="6">
        <v>800</v>
      </c>
      <c r="D693" s="2" t="s">
        <v>901</v>
      </c>
      <c r="E693" s="10" t="s">
        <v>352</v>
      </c>
      <c r="F693" s="10" t="s">
        <v>137</v>
      </c>
      <c r="G693" s="6" t="s">
        <v>894</v>
      </c>
      <c r="H693" s="10">
        <v>2009</v>
      </c>
      <c r="J693" s="10"/>
      <c r="K693" s="10"/>
      <c r="L693" s="22"/>
      <c r="M693" s="24"/>
      <c r="N693" s="20"/>
      <c r="O693" s="10"/>
      <c r="P693" s="13"/>
      <c r="Q693" s="10"/>
    </row>
    <row r="694" spans="1:17" ht="15">
      <c r="A694" s="10" t="s">
        <v>532</v>
      </c>
      <c r="B694" s="10" t="s">
        <v>18</v>
      </c>
      <c r="C694" s="6">
        <v>1500</v>
      </c>
      <c r="D694" s="2" t="s">
        <v>902</v>
      </c>
      <c r="E694" s="10" t="s">
        <v>352</v>
      </c>
      <c r="F694" s="10" t="s">
        <v>137</v>
      </c>
      <c r="G694" s="6" t="s">
        <v>894</v>
      </c>
      <c r="H694" s="10">
        <v>2009</v>
      </c>
      <c r="J694" s="10"/>
      <c r="K694" s="10"/>
      <c r="L694" s="22"/>
      <c r="M694" s="24"/>
      <c r="N694" s="20"/>
      <c r="O694" s="10"/>
      <c r="P694" s="13"/>
      <c r="Q694" s="10"/>
    </row>
    <row r="695" spans="1:17" ht="15">
      <c r="A695" s="10" t="s">
        <v>292</v>
      </c>
      <c r="B695" s="10" t="s">
        <v>18</v>
      </c>
      <c r="C695" s="6" t="s">
        <v>903</v>
      </c>
      <c r="D695" s="2">
        <v>13.06</v>
      </c>
      <c r="E695" s="10" t="s">
        <v>352</v>
      </c>
      <c r="F695" s="10" t="s">
        <v>137</v>
      </c>
      <c r="G695" s="6" t="s">
        <v>894</v>
      </c>
      <c r="H695" s="10">
        <v>2009</v>
      </c>
      <c r="J695" s="10"/>
      <c r="K695" s="10"/>
      <c r="L695" s="22"/>
      <c r="M695" s="24"/>
      <c r="N695" s="10"/>
      <c r="O695" s="10"/>
      <c r="P695" s="22"/>
      <c r="Q695" s="10"/>
    </row>
    <row r="696" spans="1:17" ht="15">
      <c r="A696" s="10" t="s">
        <v>669</v>
      </c>
      <c r="B696" s="10" t="s">
        <v>1</v>
      </c>
      <c r="C696" s="6">
        <v>200</v>
      </c>
      <c r="D696" s="2">
        <v>28.88</v>
      </c>
      <c r="E696" s="10" t="s">
        <v>352</v>
      </c>
      <c r="F696" s="10" t="s">
        <v>137</v>
      </c>
      <c r="G696" s="6" t="s">
        <v>894</v>
      </c>
      <c r="H696" s="10">
        <v>2009</v>
      </c>
      <c r="J696" s="10"/>
      <c r="K696" s="10"/>
      <c r="L696" s="22"/>
      <c r="M696" s="24"/>
      <c r="N696" s="10"/>
      <c r="O696" s="10"/>
      <c r="P696" s="83"/>
      <c r="Q696" s="10"/>
    </row>
    <row r="697" spans="1:17" ht="15">
      <c r="A697" s="10" t="s">
        <v>669</v>
      </c>
      <c r="B697" s="10" t="s">
        <v>1</v>
      </c>
      <c r="C697" s="6">
        <v>400</v>
      </c>
      <c r="D697" s="2">
        <v>63.41</v>
      </c>
      <c r="E697" s="10" t="s">
        <v>352</v>
      </c>
      <c r="F697" s="10" t="s">
        <v>137</v>
      </c>
      <c r="G697" s="6" t="s">
        <v>894</v>
      </c>
      <c r="H697" s="10">
        <v>2009</v>
      </c>
      <c r="J697" s="10"/>
      <c r="K697" s="10"/>
      <c r="L697" s="22"/>
      <c r="M697" s="73"/>
      <c r="N697" s="10"/>
      <c r="O697" s="10"/>
      <c r="P697" s="83"/>
      <c r="Q697" s="10"/>
    </row>
    <row r="698" spans="1:17" ht="15">
      <c r="A698" s="10" t="s">
        <v>153</v>
      </c>
      <c r="B698" s="10" t="s">
        <v>1</v>
      </c>
      <c r="C698" s="6">
        <v>1500</v>
      </c>
      <c r="D698" s="2" t="s">
        <v>904</v>
      </c>
      <c r="E698" s="10" t="s">
        <v>352</v>
      </c>
      <c r="F698" s="10" t="s">
        <v>137</v>
      </c>
      <c r="G698" s="6" t="s">
        <v>894</v>
      </c>
      <c r="H698" s="10">
        <v>2009</v>
      </c>
      <c r="J698" s="10"/>
      <c r="K698" s="10"/>
      <c r="L698" s="22"/>
      <c r="M698" s="24"/>
      <c r="N698" s="10"/>
      <c r="O698" s="10"/>
      <c r="P698" s="83"/>
      <c r="Q698" s="10"/>
    </row>
    <row r="699" spans="1:17" ht="15">
      <c r="A699" s="10" t="s">
        <v>669</v>
      </c>
      <c r="B699" s="10" t="s">
        <v>1</v>
      </c>
      <c r="C699" s="6" t="s">
        <v>559</v>
      </c>
      <c r="D699" s="2">
        <v>50.29</v>
      </c>
      <c r="E699" s="10" t="s">
        <v>352</v>
      </c>
      <c r="F699" s="10" t="s">
        <v>137</v>
      </c>
      <c r="G699" s="6" t="s">
        <v>894</v>
      </c>
      <c r="H699" s="10">
        <v>2009</v>
      </c>
      <c r="J699" s="10"/>
      <c r="K699" s="10"/>
      <c r="L699" s="22"/>
      <c r="M699" s="24"/>
      <c r="N699" s="10"/>
      <c r="O699" s="10"/>
      <c r="P699" s="83"/>
      <c r="Q699" s="10"/>
    </row>
    <row r="700" spans="1:17" ht="15">
      <c r="A700" s="10" t="s">
        <v>153</v>
      </c>
      <c r="B700" s="10" t="s">
        <v>1</v>
      </c>
      <c r="C700" s="6" t="s">
        <v>568</v>
      </c>
      <c r="D700" s="2" t="s">
        <v>905</v>
      </c>
      <c r="E700" s="10" t="s">
        <v>352</v>
      </c>
      <c r="F700" s="10" t="s">
        <v>137</v>
      </c>
      <c r="G700" s="6" t="s">
        <v>894</v>
      </c>
      <c r="H700" s="10">
        <v>2009</v>
      </c>
      <c r="J700" s="10"/>
      <c r="K700" s="10"/>
      <c r="L700" s="22"/>
      <c r="M700" s="23"/>
      <c r="N700" s="10"/>
      <c r="O700" s="10"/>
      <c r="P700" s="83"/>
      <c r="Q700" s="10"/>
    </row>
    <row r="701" spans="1:17" ht="15">
      <c r="A701" s="10" t="s">
        <v>850</v>
      </c>
      <c r="B701" s="10" t="s">
        <v>1</v>
      </c>
      <c r="C701" s="6" t="s">
        <v>23</v>
      </c>
      <c r="D701" s="2">
        <v>1.61</v>
      </c>
      <c r="E701" s="10" t="s">
        <v>352</v>
      </c>
      <c r="F701" s="10" t="s">
        <v>137</v>
      </c>
      <c r="G701" s="6" t="s">
        <v>894</v>
      </c>
      <c r="H701" s="10">
        <v>2009</v>
      </c>
      <c r="J701" s="20"/>
      <c r="K701" s="22"/>
      <c r="L701" s="22"/>
      <c r="M701" s="23"/>
      <c r="N701" s="10"/>
      <c r="O701" s="10"/>
      <c r="P701" s="83"/>
      <c r="Q701" s="20"/>
    </row>
    <row r="702" spans="1:17" ht="15">
      <c r="A702" s="10" t="s">
        <v>853</v>
      </c>
      <c r="B702" s="10" t="s">
        <v>19</v>
      </c>
      <c r="C702" s="6">
        <v>1500</v>
      </c>
      <c r="D702" s="2" t="s">
        <v>906</v>
      </c>
      <c r="E702" s="10" t="s">
        <v>352</v>
      </c>
      <c r="F702" s="10" t="s">
        <v>137</v>
      </c>
      <c r="G702" s="6" t="s">
        <v>894</v>
      </c>
      <c r="H702" s="10">
        <v>2009</v>
      </c>
      <c r="J702" s="10"/>
      <c r="K702" s="10"/>
      <c r="L702" s="22"/>
      <c r="M702" s="24"/>
      <c r="N702" s="10"/>
      <c r="O702" s="10"/>
      <c r="P702" s="83"/>
      <c r="Q702" s="10"/>
    </row>
    <row r="703" spans="1:17" ht="15">
      <c r="A703" s="10" t="s">
        <v>907</v>
      </c>
      <c r="B703" s="10" t="s">
        <v>19</v>
      </c>
      <c r="C703" s="6" t="s">
        <v>908</v>
      </c>
      <c r="D703" s="2">
        <v>44.55</v>
      </c>
      <c r="E703" s="10" t="s">
        <v>352</v>
      </c>
      <c r="F703" s="10" t="s">
        <v>137</v>
      </c>
      <c r="G703" s="6" t="s">
        <v>894</v>
      </c>
      <c r="H703" s="10">
        <v>2009</v>
      </c>
      <c r="J703" s="10"/>
      <c r="K703" s="10"/>
      <c r="L703" s="22"/>
      <c r="M703" s="24"/>
      <c r="N703" s="10"/>
      <c r="O703" s="10"/>
      <c r="P703" s="83"/>
      <c r="Q703" s="10"/>
    </row>
    <row r="704" spans="1:17" ht="15">
      <c r="A704" s="10" t="s">
        <v>909</v>
      </c>
      <c r="B704" s="10" t="s">
        <v>19</v>
      </c>
      <c r="C704" s="6" t="s">
        <v>14</v>
      </c>
      <c r="D704" s="2" t="s">
        <v>910</v>
      </c>
      <c r="E704" s="10" t="s">
        <v>352</v>
      </c>
      <c r="F704" s="10" t="s">
        <v>137</v>
      </c>
      <c r="G704" s="6" t="s">
        <v>894</v>
      </c>
      <c r="H704" s="10">
        <v>2009</v>
      </c>
      <c r="J704" s="10"/>
      <c r="K704" s="10"/>
      <c r="L704" s="22"/>
      <c r="M704" s="24"/>
      <c r="N704" s="10"/>
      <c r="O704" s="10"/>
      <c r="P704" s="13"/>
      <c r="Q704" s="10"/>
    </row>
    <row r="705" spans="1:17" ht="15">
      <c r="A705" s="10" t="s">
        <v>909</v>
      </c>
      <c r="B705" s="10" t="s">
        <v>19</v>
      </c>
      <c r="C705" s="6" t="s">
        <v>911</v>
      </c>
      <c r="D705" s="2" t="s">
        <v>912</v>
      </c>
      <c r="E705" s="10" t="s">
        <v>352</v>
      </c>
      <c r="F705" s="10" t="s">
        <v>137</v>
      </c>
      <c r="G705" s="6" t="s">
        <v>894</v>
      </c>
      <c r="H705" s="10">
        <v>2009</v>
      </c>
      <c r="J705" s="10"/>
      <c r="K705" s="10"/>
      <c r="L705" s="22"/>
      <c r="M705" s="24"/>
      <c r="N705" s="10"/>
      <c r="O705" s="10"/>
      <c r="P705" s="13"/>
      <c r="Q705" s="10"/>
    </row>
    <row r="706" spans="1:17" ht="15">
      <c r="A706" s="10" t="s">
        <v>858</v>
      </c>
      <c r="B706" s="10" t="s">
        <v>25</v>
      </c>
      <c r="C706" s="6" t="s">
        <v>626</v>
      </c>
      <c r="D706" s="2">
        <v>14.63</v>
      </c>
      <c r="E706" s="10" t="s">
        <v>352</v>
      </c>
      <c r="F706" s="10" t="s">
        <v>137</v>
      </c>
      <c r="G706" s="6" t="s">
        <v>894</v>
      </c>
      <c r="H706" s="10">
        <v>2009</v>
      </c>
      <c r="J706" s="10"/>
      <c r="K706" s="10"/>
      <c r="L706" s="22"/>
      <c r="M706" s="24"/>
      <c r="N706" s="10"/>
      <c r="O706" s="10"/>
      <c r="P706" s="13"/>
      <c r="Q706" s="10"/>
    </row>
    <row r="707" spans="1:17" ht="15">
      <c r="A707" s="10" t="s">
        <v>858</v>
      </c>
      <c r="B707" s="10" t="s">
        <v>25</v>
      </c>
      <c r="C707" s="6" t="s">
        <v>559</v>
      </c>
      <c r="D707" s="3">
        <v>56</v>
      </c>
      <c r="E707" s="10" t="s">
        <v>352</v>
      </c>
      <c r="F707" s="10" t="s">
        <v>137</v>
      </c>
      <c r="G707" s="6" t="s">
        <v>894</v>
      </c>
      <c r="H707" s="10">
        <v>2009</v>
      </c>
      <c r="J707" s="20"/>
      <c r="K707" s="22"/>
      <c r="L707" s="22"/>
      <c r="M707" s="24"/>
      <c r="N707" s="10"/>
      <c r="O707" s="10"/>
      <c r="P707" s="83"/>
      <c r="Q707" s="20"/>
    </row>
    <row r="708" spans="1:17" ht="15">
      <c r="A708" s="10" t="s">
        <v>138</v>
      </c>
      <c r="B708" s="10" t="s">
        <v>25</v>
      </c>
      <c r="C708" s="6" t="s">
        <v>96</v>
      </c>
      <c r="D708" s="2">
        <v>2.55</v>
      </c>
      <c r="E708" s="10" t="s">
        <v>352</v>
      </c>
      <c r="F708" s="10" t="s">
        <v>137</v>
      </c>
      <c r="G708" s="6" t="s">
        <v>894</v>
      </c>
      <c r="H708" s="10">
        <v>2009</v>
      </c>
      <c r="J708" s="20"/>
      <c r="K708" s="22"/>
      <c r="L708" s="22"/>
      <c r="M708" s="24"/>
      <c r="N708" s="10"/>
      <c r="O708" s="10"/>
      <c r="P708" s="83"/>
      <c r="Q708" s="20"/>
    </row>
    <row r="709" spans="1:17" ht="15">
      <c r="A709" s="10" t="s">
        <v>858</v>
      </c>
      <c r="B709" s="10" t="s">
        <v>25</v>
      </c>
      <c r="C709" s="6" t="s">
        <v>913</v>
      </c>
      <c r="D709" s="2">
        <v>12.88</v>
      </c>
      <c r="E709" s="10" t="s">
        <v>352</v>
      </c>
      <c r="F709" s="10" t="s">
        <v>137</v>
      </c>
      <c r="G709" s="6" t="s">
        <v>894</v>
      </c>
      <c r="H709" s="10">
        <v>2009</v>
      </c>
      <c r="J709" s="10"/>
      <c r="K709" s="10"/>
      <c r="L709" s="22"/>
      <c r="M709" s="24"/>
      <c r="N709" s="20"/>
      <c r="O709" s="10"/>
      <c r="P709" s="13"/>
      <c r="Q709" s="10"/>
    </row>
    <row r="710" spans="1:17" ht="15">
      <c r="A710" s="10" t="s">
        <v>33</v>
      </c>
      <c r="B710" s="10" t="s">
        <v>114</v>
      </c>
      <c r="C710" s="6" t="s">
        <v>757</v>
      </c>
      <c r="D710" s="2">
        <v>30.24</v>
      </c>
      <c r="E710" s="10" t="s">
        <v>352</v>
      </c>
      <c r="F710" s="10" t="s">
        <v>137</v>
      </c>
      <c r="G710" s="6" t="s">
        <v>894</v>
      </c>
      <c r="H710" s="10">
        <v>2009</v>
      </c>
      <c r="J710" s="10"/>
      <c r="K710" s="10"/>
      <c r="L710" s="22"/>
      <c r="M710" s="24"/>
      <c r="N710" s="20"/>
      <c r="O710" s="10"/>
      <c r="P710" s="13"/>
      <c r="Q710" s="10"/>
    </row>
    <row r="711" spans="1:17" ht="15">
      <c r="A711" s="10" t="s">
        <v>604</v>
      </c>
      <c r="B711" s="10" t="s">
        <v>71</v>
      </c>
      <c r="C711" s="6">
        <v>5000</v>
      </c>
      <c r="D711" s="2" t="s">
        <v>914</v>
      </c>
      <c r="E711" s="10" t="s">
        <v>352</v>
      </c>
      <c r="F711" s="10" t="s">
        <v>137</v>
      </c>
      <c r="G711" s="6" t="s">
        <v>894</v>
      </c>
      <c r="H711" s="10">
        <v>2009</v>
      </c>
      <c r="J711" s="10"/>
      <c r="K711" s="10"/>
      <c r="L711" s="22"/>
      <c r="M711" s="24"/>
      <c r="N711" s="20"/>
      <c r="O711" s="10"/>
      <c r="P711" s="13"/>
      <c r="Q711" s="10"/>
    </row>
    <row r="712" spans="1:17" ht="15">
      <c r="A712" s="10" t="s">
        <v>604</v>
      </c>
      <c r="B712" s="10" t="s">
        <v>71</v>
      </c>
      <c r="C712" s="6">
        <v>10000</v>
      </c>
      <c r="D712" s="2" t="s">
        <v>915</v>
      </c>
      <c r="E712" s="10" t="s">
        <v>352</v>
      </c>
      <c r="F712" s="10" t="s">
        <v>137</v>
      </c>
      <c r="G712" s="6" t="s">
        <v>894</v>
      </c>
      <c r="H712" s="10">
        <v>2009</v>
      </c>
      <c r="J712" s="20"/>
      <c r="K712" s="22"/>
      <c r="L712" s="22"/>
      <c r="M712" s="24"/>
      <c r="N712" s="10"/>
      <c r="O712" s="10"/>
      <c r="P712" s="83"/>
      <c r="Q712" s="20"/>
    </row>
    <row r="713" spans="1:17" ht="15">
      <c r="A713" s="10" t="s">
        <v>861</v>
      </c>
      <c r="B713" s="10" t="s">
        <v>7</v>
      </c>
      <c r="C713" s="6" t="s">
        <v>397</v>
      </c>
      <c r="D713" s="2" t="s">
        <v>916</v>
      </c>
      <c r="E713" s="10" t="s">
        <v>352</v>
      </c>
      <c r="F713" s="10" t="s">
        <v>137</v>
      </c>
      <c r="G713" s="75">
        <v>39993</v>
      </c>
      <c r="H713" s="10">
        <v>2009</v>
      </c>
      <c r="J713" s="10"/>
      <c r="K713" s="10"/>
      <c r="L713" s="22"/>
      <c r="M713" s="24"/>
      <c r="N713" s="10"/>
      <c r="O713" s="10"/>
      <c r="P713" s="80"/>
      <c r="Q713" s="10"/>
    </row>
    <row r="714" spans="1:17" ht="15">
      <c r="A714" s="15" t="s">
        <v>400</v>
      </c>
      <c r="B714" s="15" t="s">
        <v>19</v>
      </c>
      <c r="C714" s="8" t="s">
        <v>397</v>
      </c>
      <c r="D714" s="9" t="s">
        <v>917</v>
      </c>
      <c r="E714" s="15" t="s">
        <v>352</v>
      </c>
      <c r="F714" s="15" t="s">
        <v>137</v>
      </c>
      <c r="G714" s="76">
        <v>39993</v>
      </c>
      <c r="H714" s="15">
        <v>2009</v>
      </c>
      <c r="J714" s="10"/>
      <c r="K714" s="10"/>
      <c r="L714" s="22"/>
      <c r="M714" s="24"/>
      <c r="N714" s="10"/>
      <c r="O714" s="10"/>
      <c r="P714" s="83"/>
      <c r="Q714" s="10"/>
    </row>
    <row r="715" spans="1:17" ht="15">
      <c r="A715" s="10" t="s">
        <v>765</v>
      </c>
      <c r="B715" s="10" t="s">
        <v>5</v>
      </c>
      <c r="C715" s="6" t="s">
        <v>27</v>
      </c>
      <c r="D715" s="2">
        <v>6.25</v>
      </c>
      <c r="E715" s="10" t="s">
        <v>936</v>
      </c>
      <c r="F715" s="10" t="s">
        <v>3</v>
      </c>
      <c r="G715" s="75">
        <v>40725</v>
      </c>
      <c r="H715" s="10">
        <v>2011</v>
      </c>
      <c r="J715" s="10"/>
      <c r="K715" s="10"/>
      <c r="L715" s="22"/>
      <c r="M715" s="24"/>
      <c r="N715" s="10"/>
      <c r="O715" s="10"/>
      <c r="P715" s="83"/>
      <c r="Q715" s="10"/>
    </row>
    <row r="716" spans="1:17" ht="15">
      <c r="A716" s="10" t="s">
        <v>861</v>
      </c>
      <c r="B716" s="10" t="s">
        <v>5</v>
      </c>
      <c r="C716" s="6" t="s">
        <v>89</v>
      </c>
      <c r="D716" s="2">
        <v>45.92</v>
      </c>
      <c r="E716" s="10" t="s">
        <v>936</v>
      </c>
      <c r="F716" s="10" t="s">
        <v>3</v>
      </c>
      <c r="G716" s="75">
        <v>40725</v>
      </c>
      <c r="H716" s="10">
        <v>2011</v>
      </c>
      <c r="J716" s="10"/>
      <c r="K716" s="10"/>
      <c r="L716" s="22"/>
      <c r="M716" s="24"/>
      <c r="N716" s="10"/>
      <c r="O716" s="10"/>
      <c r="P716" s="80"/>
      <c r="Q716" s="10"/>
    </row>
    <row r="717" spans="1:17" ht="15">
      <c r="A717" s="10" t="s">
        <v>861</v>
      </c>
      <c r="B717" s="10" t="s">
        <v>5</v>
      </c>
      <c r="C717" s="6" t="s">
        <v>896</v>
      </c>
      <c r="D717" s="2">
        <v>16.92</v>
      </c>
      <c r="E717" s="10" t="s">
        <v>936</v>
      </c>
      <c r="F717" s="10" t="s">
        <v>3</v>
      </c>
      <c r="G717" s="75">
        <v>40725</v>
      </c>
      <c r="H717" s="10">
        <v>2011</v>
      </c>
      <c r="J717" s="10"/>
      <c r="K717" s="10"/>
      <c r="L717" s="22"/>
      <c r="M717" s="24"/>
      <c r="N717" s="10"/>
      <c r="O717" s="10"/>
      <c r="P717" s="83"/>
      <c r="Q717" s="10"/>
    </row>
    <row r="718" spans="1:17" ht="15">
      <c r="A718" s="10" t="s">
        <v>532</v>
      </c>
      <c r="B718" s="10" t="s">
        <v>1</v>
      </c>
      <c r="C718" s="6">
        <v>5000</v>
      </c>
      <c r="D718" s="2" t="s">
        <v>961</v>
      </c>
      <c r="E718" s="10" t="s">
        <v>936</v>
      </c>
      <c r="F718" s="10" t="s">
        <v>3</v>
      </c>
      <c r="G718" s="75">
        <v>40725</v>
      </c>
      <c r="H718" s="10">
        <v>2011</v>
      </c>
      <c r="J718" s="10"/>
      <c r="K718" s="10"/>
      <c r="L718" s="22"/>
      <c r="M718" s="24"/>
      <c r="N718" s="10"/>
      <c r="O718" s="10"/>
      <c r="P718" s="83"/>
      <c r="Q718" s="10"/>
    </row>
    <row r="719" spans="1:17" ht="15">
      <c r="A719" s="10" t="s">
        <v>771</v>
      </c>
      <c r="B719" s="10" t="s">
        <v>19</v>
      </c>
      <c r="C719" s="6" t="s">
        <v>937</v>
      </c>
      <c r="D719" s="2" t="s">
        <v>938</v>
      </c>
      <c r="E719" s="10" t="s">
        <v>936</v>
      </c>
      <c r="F719" s="10" t="s">
        <v>3</v>
      </c>
      <c r="G719" s="75">
        <v>40725</v>
      </c>
      <c r="H719" s="10">
        <v>2011</v>
      </c>
      <c r="J719" s="10"/>
      <c r="K719" s="10"/>
      <c r="L719" s="22"/>
      <c r="M719" s="24"/>
      <c r="N719" s="10"/>
      <c r="O719" s="10"/>
      <c r="P719" s="22"/>
      <c r="Q719" s="10"/>
    </row>
    <row r="720" spans="1:17" ht="15">
      <c r="A720" s="10" t="s">
        <v>892</v>
      </c>
      <c r="B720" s="10" t="s">
        <v>39</v>
      </c>
      <c r="C720" s="6">
        <v>800</v>
      </c>
      <c r="D720" s="2" t="s">
        <v>941</v>
      </c>
      <c r="E720" s="10" t="s">
        <v>936</v>
      </c>
      <c r="F720" s="10" t="s">
        <v>3</v>
      </c>
      <c r="G720" s="75">
        <v>40726</v>
      </c>
      <c r="H720" s="10">
        <v>2011</v>
      </c>
      <c r="J720" s="10"/>
      <c r="K720" s="10"/>
      <c r="L720" s="22"/>
      <c r="M720" s="24"/>
      <c r="N720" s="10"/>
      <c r="O720" s="10"/>
      <c r="P720" s="22"/>
      <c r="Q720" s="10"/>
    </row>
    <row r="721" spans="1:17" ht="15">
      <c r="A721" s="10" t="s">
        <v>942</v>
      </c>
      <c r="B721" s="10" t="s">
        <v>7</v>
      </c>
      <c r="C721" s="6" t="s">
        <v>23</v>
      </c>
      <c r="D721" s="2">
        <v>1.58</v>
      </c>
      <c r="E721" s="10" t="s">
        <v>936</v>
      </c>
      <c r="F721" s="10" t="s">
        <v>3</v>
      </c>
      <c r="G721" s="75">
        <v>40726</v>
      </c>
      <c r="H721" s="10">
        <v>2011</v>
      </c>
      <c r="J721" s="20"/>
      <c r="K721" s="22"/>
      <c r="L721" s="22"/>
      <c r="M721" s="24"/>
      <c r="N721" s="10"/>
      <c r="O721" s="10"/>
      <c r="P721" s="83"/>
      <c r="Q721" s="20"/>
    </row>
    <row r="722" spans="1:17" ht="15">
      <c r="A722" s="10" t="s">
        <v>861</v>
      </c>
      <c r="B722" s="10" t="s">
        <v>5</v>
      </c>
      <c r="C722" s="6" t="s">
        <v>581</v>
      </c>
      <c r="D722" s="2">
        <v>14.16</v>
      </c>
      <c r="E722" s="10" t="s">
        <v>936</v>
      </c>
      <c r="F722" s="10" t="s">
        <v>3</v>
      </c>
      <c r="G722" s="75">
        <v>40726</v>
      </c>
      <c r="H722" s="10">
        <v>2011</v>
      </c>
      <c r="J722" s="10"/>
      <c r="K722" s="10"/>
      <c r="L722" s="22"/>
      <c r="M722" s="24"/>
      <c r="N722" s="10"/>
      <c r="O722" s="10"/>
      <c r="P722" s="22"/>
      <c r="Q722" s="10"/>
    </row>
    <row r="723" spans="1:17" ht="15">
      <c r="A723" s="10" t="s">
        <v>861</v>
      </c>
      <c r="B723" s="10" t="s">
        <v>5</v>
      </c>
      <c r="C723" s="6" t="s">
        <v>943</v>
      </c>
      <c r="D723" s="3">
        <v>49.1</v>
      </c>
      <c r="E723" s="10" t="s">
        <v>936</v>
      </c>
      <c r="F723" s="10" t="s">
        <v>3</v>
      </c>
      <c r="G723" s="75">
        <v>40726</v>
      </c>
      <c r="H723" s="10">
        <v>2011</v>
      </c>
      <c r="J723" s="10"/>
      <c r="K723" s="10"/>
      <c r="L723" s="22"/>
      <c r="M723" s="24"/>
      <c r="N723" s="10"/>
      <c r="O723" s="10"/>
      <c r="P723" s="22"/>
      <c r="Q723" s="10"/>
    </row>
    <row r="724" spans="1:17" ht="15">
      <c r="A724" s="10" t="s">
        <v>532</v>
      </c>
      <c r="B724" s="10" t="s">
        <v>1</v>
      </c>
      <c r="C724" s="6">
        <v>800</v>
      </c>
      <c r="D724" s="2" t="s">
        <v>944</v>
      </c>
      <c r="E724" s="10" t="s">
        <v>936</v>
      </c>
      <c r="F724" s="10" t="s">
        <v>3</v>
      </c>
      <c r="G724" s="75">
        <v>40726</v>
      </c>
      <c r="H724" s="10">
        <v>2011</v>
      </c>
      <c r="J724" s="10"/>
      <c r="K724" s="10"/>
      <c r="L724" s="22"/>
      <c r="M724" s="24"/>
      <c r="N724" s="10"/>
      <c r="O724" s="10"/>
      <c r="P724" s="22"/>
      <c r="Q724" s="10"/>
    </row>
    <row r="725" spans="1:17" ht="15">
      <c r="A725" s="10" t="s">
        <v>850</v>
      </c>
      <c r="B725" s="10" t="s">
        <v>1</v>
      </c>
      <c r="C725" s="6" t="s">
        <v>23</v>
      </c>
      <c r="D725" s="2">
        <v>1.56</v>
      </c>
      <c r="E725" s="10" t="s">
        <v>936</v>
      </c>
      <c r="F725" s="10" t="s">
        <v>3</v>
      </c>
      <c r="G725" s="75">
        <v>40726</v>
      </c>
      <c r="H725" s="10">
        <v>2011</v>
      </c>
      <c r="J725" s="10"/>
      <c r="K725" s="10"/>
      <c r="L725" s="22"/>
      <c r="M725" s="24"/>
      <c r="N725" s="10"/>
      <c r="O725" s="10"/>
      <c r="P725" s="83"/>
      <c r="Q725" s="10"/>
    </row>
    <row r="726" spans="1:17" ht="15">
      <c r="A726" s="10" t="s">
        <v>292</v>
      </c>
      <c r="B726" s="10" t="s">
        <v>1</v>
      </c>
      <c r="C726" s="6" t="s">
        <v>908</v>
      </c>
      <c r="D726" s="2">
        <v>50.99</v>
      </c>
      <c r="E726" s="10" t="s">
        <v>936</v>
      </c>
      <c r="F726" s="10" t="s">
        <v>3</v>
      </c>
      <c r="G726" s="75">
        <v>40726</v>
      </c>
      <c r="H726" s="10">
        <v>2011</v>
      </c>
      <c r="J726" s="10"/>
      <c r="K726" s="10"/>
      <c r="L726" s="22"/>
      <c r="M726" s="24"/>
      <c r="N726" s="10"/>
      <c r="O726" s="10"/>
      <c r="P726" s="83"/>
      <c r="Q726" s="10"/>
    </row>
    <row r="727" spans="1:17" ht="15">
      <c r="A727" s="10" t="s">
        <v>153</v>
      </c>
      <c r="B727" s="10" t="s">
        <v>19</v>
      </c>
      <c r="C727" s="6" t="s">
        <v>568</v>
      </c>
      <c r="D727" s="2" t="s">
        <v>945</v>
      </c>
      <c r="E727" s="10" t="s">
        <v>936</v>
      </c>
      <c r="F727" s="10" t="s">
        <v>3</v>
      </c>
      <c r="G727" s="75">
        <v>40726</v>
      </c>
      <c r="H727" s="10">
        <v>2011</v>
      </c>
      <c r="J727" s="10"/>
      <c r="K727" s="10"/>
      <c r="L727" s="22"/>
      <c r="M727" s="24"/>
      <c r="N727" s="10"/>
      <c r="O727" s="10"/>
      <c r="P727" s="83"/>
      <c r="Q727" s="10"/>
    </row>
    <row r="728" spans="1:17" ht="15">
      <c r="A728" s="10" t="s">
        <v>892</v>
      </c>
      <c r="B728" s="10" t="s">
        <v>39</v>
      </c>
      <c r="C728" s="6">
        <v>400</v>
      </c>
      <c r="D728" s="2">
        <v>55.13</v>
      </c>
      <c r="E728" s="10" t="s">
        <v>936</v>
      </c>
      <c r="F728" s="10" t="s">
        <v>3</v>
      </c>
      <c r="G728" s="75">
        <v>40727</v>
      </c>
      <c r="H728" s="10">
        <v>2011</v>
      </c>
      <c r="J728" s="10"/>
      <c r="K728" s="10"/>
      <c r="L728" s="22"/>
      <c r="M728" s="24"/>
      <c r="N728" s="10"/>
      <c r="O728" s="10"/>
      <c r="P728" s="83"/>
      <c r="Q728" s="10"/>
    </row>
    <row r="729" spans="1:17" ht="15">
      <c r="A729" s="10" t="s">
        <v>892</v>
      </c>
      <c r="B729" s="10" t="s">
        <v>39</v>
      </c>
      <c r="C729" s="6">
        <v>1500</v>
      </c>
      <c r="D729" s="2" t="s">
        <v>949</v>
      </c>
      <c r="E729" s="10" t="s">
        <v>936</v>
      </c>
      <c r="F729" s="10" t="s">
        <v>3</v>
      </c>
      <c r="G729" s="75">
        <v>40727</v>
      </c>
      <c r="H729" s="10">
        <v>2011</v>
      </c>
      <c r="J729" s="10"/>
      <c r="K729" s="10"/>
      <c r="L729" s="22"/>
      <c r="M729" s="23"/>
      <c r="N729" s="10"/>
      <c r="O729" s="10"/>
      <c r="P729" s="83"/>
      <c r="Q729" s="10"/>
    </row>
    <row r="730" spans="1:17" ht="15">
      <c r="A730" s="10" t="s">
        <v>532</v>
      </c>
      <c r="B730" s="10" t="s">
        <v>1</v>
      </c>
      <c r="C730" s="6">
        <v>1500</v>
      </c>
      <c r="D730" s="2" t="s">
        <v>950</v>
      </c>
      <c r="E730" s="10" t="s">
        <v>936</v>
      </c>
      <c r="F730" s="10" t="s">
        <v>3</v>
      </c>
      <c r="G730" s="75">
        <v>40727</v>
      </c>
      <c r="H730" s="10">
        <v>2011</v>
      </c>
      <c r="J730" s="10"/>
      <c r="K730" s="10"/>
      <c r="L730" s="22"/>
      <c r="M730" s="24"/>
      <c r="N730" s="10"/>
      <c r="O730" s="10"/>
      <c r="P730" s="83"/>
      <c r="Q730" s="20"/>
    </row>
    <row r="731" spans="1:17" ht="15">
      <c r="A731" s="10" t="s">
        <v>848</v>
      </c>
      <c r="B731" s="10" t="s">
        <v>19</v>
      </c>
      <c r="C731" s="6">
        <v>400</v>
      </c>
      <c r="D731" s="2">
        <v>64.42</v>
      </c>
      <c r="E731" s="10" t="s">
        <v>936</v>
      </c>
      <c r="F731" s="10" t="s">
        <v>3</v>
      </c>
      <c r="G731" s="75">
        <v>40727</v>
      </c>
      <c r="H731" s="10">
        <v>2011</v>
      </c>
      <c r="J731" s="20"/>
      <c r="K731" s="22"/>
      <c r="L731" s="22"/>
      <c r="M731" s="24"/>
      <c r="N731" s="10"/>
      <c r="O731" s="10"/>
      <c r="P731" s="83"/>
      <c r="Q731" s="20"/>
    </row>
    <row r="732" spans="1:17" ht="15">
      <c r="A732" s="10" t="s">
        <v>153</v>
      </c>
      <c r="B732" s="10" t="s">
        <v>19</v>
      </c>
      <c r="C732" s="6">
        <v>1500</v>
      </c>
      <c r="D732" s="2" t="s">
        <v>951</v>
      </c>
      <c r="E732" s="10" t="s">
        <v>936</v>
      </c>
      <c r="F732" s="10" t="s">
        <v>3</v>
      </c>
      <c r="G732" s="75">
        <v>40727</v>
      </c>
      <c r="H732" s="10">
        <v>2011</v>
      </c>
      <c r="J732" s="20"/>
      <c r="K732" s="22"/>
      <c r="L732" s="22"/>
      <c r="M732" s="24"/>
      <c r="N732" s="10"/>
      <c r="O732" s="10"/>
      <c r="P732" s="83"/>
      <c r="Q732" s="20"/>
    </row>
    <row r="733" spans="1:17" ht="15">
      <c r="A733" s="10" t="s">
        <v>952</v>
      </c>
      <c r="B733" s="10" t="s">
        <v>114</v>
      </c>
      <c r="C733" s="6">
        <v>1500</v>
      </c>
      <c r="D733" s="2" t="s">
        <v>953</v>
      </c>
      <c r="E733" s="10" t="s">
        <v>936</v>
      </c>
      <c r="F733" s="10" t="s">
        <v>3</v>
      </c>
      <c r="G733" s="75">
        <v>40727</v>
      </c>
      <c r="H733" s="10">
        <v>2011</v>
      </c>
      <c r="J733" s="10"/>
      <c r="K733" s="10"/>
      <c r="L733" s="22"/>
      <c r="M733" s="24"/>
      <c r="N733" s="10"/>
      <c r="O733" s="10"/>
      <c r="P733" s="83"/>
      <c r="Q733" s="10"/>
    </row>
    <row r="734" spans="1:17" ht="15">
      <c r="A734" s="10" t="s">
        <v>861</v>
      </c>
      <c r="B734" s="10" t="s">
        <v>5</v>
      </c>
      <c r="C734" s="6" t="s">
        <v>397</v>
      </c>
      <c r="D734" s="2" t="s">
        <v>956</v>
      </c>
      <c r="E734" s="10" t="s">
        <v>936</v>
      </c>
      <c r="F734" s="10" t="s">
        <v>3</v>
      </c>
      <c r="G734" s="75">
        <v>40727</v>
      </c>
      <c r="H734" s="10">
        <v>2011</v>
      </c>
      <c r="J734" s="10"/>
      <c r="K734" s="10"/>
      <c r="L734" s="22"/>
      <c r="M734" s="24"/>
      <c r="N734" s="10"/>
      <c r="O734" s="10"/>
      <c r="P734" s="22"/>
      <c r="Q734" s="10"/>
    </row>
    <row r="735" spans="1:17" ht="15">
      <c r="A735" s="10" t="s">
        <v>292</v>
      </c>
      <c r="B735" s="10" t="s">
        <v>1</v>
      </c>
      <c r="C735" s="6" t="s">
        <v>397</v>
      </c>
      <c r="D735" s="2" t="s">
        <v>958</v>
      </c>
      <c r="E735" s="10" t="s">
        <v>936</v>
      </c>
      <c r="F735" s="10" t="s">
        <v>3</v>
      </c>
      <c r="G735" s="75">
        <v>40727</v>
      </c>
      <c r="H735" s="10">
        <v>2011</v>
      </c>
      <c r="J735" s="10"/>
      <c r="K735" s="10"/>
      <c r="L735" s="22"/>
      <c r="M735" s="24"/>
      <c r="N735" s="10"/>
      <c r="O735" s="10"/>
      <c r="P735" s="22"/>
      <c r="Q735" s="10"/>
    </row>
    <row r="736" spans="1:17" ht="15">
      <c r="A736" s="10" t="s">
        <v>400</v>
      </c>
      <c r="B736" s="10" t="s">
        <v>25</v>
      </c>
      <c r="C736" s="6" t="s">
        <v>397</v>
      </c>
      <c r="D736" s="2" t="s">
        <v>957</v>
      </c>
      <c r="E736" s="10" t="s">
        <v>936</v>
      </c>
      <c r="F736" s="10" t="s">
        <v>3</v>
      </c>
      <c r="G736" s="75">
        <v>40727</v>
      </c>
      <c r="H736" s="10">
        <v>2011</v>
      </c>
      <c r="J736" s="10"/>
      <c r="K736" s="10"/>
      <c r="L736" s="22"/>
      <c r="M736" s="23"/>
      <c r="N736" s="10"/>
      <c r="O736" s="10"/>
      <c r="P736" s="22"/>
      <c r="Q736" s="10"/>
    </row>
    <row r="737" spans="1:17" ht="15">
      <c r="A737" s="15" t="s">
        <v>78</v>
      </c>
      <c r="B737" s="15" t="s">
        <v>71</v>
      </c>
      <c r="C737" s="8" t="s">
        <v>397</v>
      </c>
      <c r="D737" s="9" t="s">
        <v>959</v>
      </c>
      <c r="E737" s="15" t="s">
        <v>936</v>
      </c>
      <c r="F737" s="15" t="s">
        <v>3</v>
      </c>
      <c r="G737" s="76">
        <v>40727</v>
      </c>
      <c r="H737" s="15">
        <v>2011</v>
      </c>
      <c r="J737" s="10"/>
      <c r="K737" s="10"/>
      <c r="L737" s="22"/>
      <c r="M737" s="24"/>
      <c r="N737" s="10"/>
      <c r="O737" s="10"/>
      <c r="P737" s="22"/>
      <c r="Q737" s="10"/>
    </row>
    <row r="738" spans="1:17" ht="15">
      <c r="A738" s="10" t="s">
        <v>963</v>
      </c>
      <c r="B738" s="10" t="s">
        <v>7</v>
      </c>
      <c r="C738" s="6">
        <v>100</v>
      </c>
      <c r="D738" s="2">
        <v>12.22</v>
      </c>
      <c r="E738" s="10" t="s">
        <v>962</v>
      </c>
      <c r="F738" s="10" t="s">
        <v>42</v>
      </c>
      <c r="G738" s="75">
        <v>41453</v>
      </c>
      <c r="H738" s="10">
        <v>2013</v>
      </c>
      <c r="J738" s="10"/>
      <c r="K738" s="10"/>
      <c r="L738" s="22"/>
      <c r="M738" s="23"/>
      <c r="N738" s="10"/>
      <c r="O738" s="10"/>
      <c r="P738" s="22"/>
      <c r="Q738" s="10"/>
    </row>
    <row r="739" spans="1:17" ht="15">
      <c r="A739" s="10" t="s">
        <v>964</v>
      </c>
      <c r="B739" s="10" t="s">
        <v>7</v>
      </c>
      <c r="C739" s="6">
        <v>5000</v>
      </c>
      <c r="D739" s="2" t="s">
        <v>965</v>
      </c>
      <c r="E739" s="10" t="s">
        <v>962</v>
      </c>
      <c r="F739" s="10" t="s">
        <v>42</v>
      </c>
      <c r="G739" s="75">
        <v>41453</v>
      </c>
      <c r="H739" s="10">
        <v>2013</v>
      </c>
      <c r="J739" s="10"/>
      <c r="K739" s="10"/>
      <c r="L739" s="22"/>
      <c r="M739" s="24"/>
      <c r="N739" s="10"/>
      <c r="O739" s="10"/>
      <c r="P739" s="22"/>
      <c r="Q739" s="10"/>
    </row>
    <row r="740" spans="1:17" ht="15">
      <c r="A740" s="10" t="s">
        <v>966</v>
      </c>
      <c r="B740" s="10" t="s">
        <v>7</v>
      </c>
      <c r="C740" s="6" t="s">
        <v>27</v>
      </c>
      <c r="D740" s="2">
        <v>4.92</v>
      </c>
      <c r="E740" s="10" t="s">
        <v>962</v>
      </c>
      <c r="F740" s="10" t="s">
        <v>42</v>
      </c>
      <c r="G740" s="75">
        <v>41453</v>
      </c>
      <c r="H740" s="10">
        <v>2013</v>
      </c>
      <c r="J740" s="10"/>
      <c r="K740" s="10"/>
      <c r="L740" s="22"/>
      <c r="M740" s="24"/>
      <c r="N740" s="10"/>
      <c r="O740" s="10"/>
      <c r="P740" s="22"/>
      <c r="Q740" s="10"/>
    </row>
    <row r="741" spans="1:17" ht="15">
      <c r="A741" s="10" t="s">
        <v>967</v>
      </c>
      <c r="B741" s="10" t="s">
        <v>5</v>
      </c>
      <c r="C741" s="6">
        <v>100</v>
      </c>
      <c r="D741" s="2">
        <v>12.68</v>
      </c>
      <c r="E741" s="10" t="s">
        <v>962</v>
      </c>
      <c r="F741" s="10" t="s">
        <v>42</v>
      </c>
      <c r="G741" s="75">
        <v>41453</v>
      </c>
      <c r="H741" s="10">
        <v>2013</v>
      </c>
      <c r="J741" s="10"/>
      <c r="K741" s="10"/>
      <c r="L741" s="22"/>
      <c r="M741" s="24"/>
      <c r="N741" s="10"/>
      <c r="O741" s="10"/>
      <c r="P741" s="22"/>
      <c r="Q741" s="10"/>
    </row>
    <row r="742" spans="1:17" ht="15">
      <c r="A742" s="10" t="s">
        <v>765</v>
      </c>
      <c r="B742" s="10" t="s">
        <v>5</v>
      </c>
      <c r="C742" s="6" t="s">
        <v>27</v>
      </c>
      <c r="D742" s="2">
        <v>6.12</v>
      </c>
      <c r="E742" s="10" t="s">
        <v>962</v>
      </c>
      <c r="F742" s="10" t="s">
        <v>42</v>
      </c>
      <c r="G742" s="75">
        <v>41453</v>
      </c>
      <c r="H742" s="10">
        <v>2013</v>
      </c>
      <c r="J742" s="10"/>
      <c r="K742" s="10"/>
      <c r="L742" s="22"/>
      <c r="M742" s="24"/>
      <c r="N742" s="10"/>
      <c r="O742" s="10"/>
      <c r="P742" s="83"/>
      <c r="Q742" s="10"/>
    </row>
    <row r="743" spans="1:17" ht="15">
      <c r="A743" s="10" t="s">
        <v>861</v>
      </c>
      <c r="B743" s="10" t="s">
        <v>5</v>
      </c>
      <c r="C743" s="6" t="s">
        <v>633</v>
      </c>
      <c r="D743" s="2">
        <v>15.52</v>
      </c>
      <c r="E743" s="10" t="s">
        <v>962</v>
      </c>
      <c r="F743" s="10" t="s">
        <v>42</v>
      </c>
      <c r="G743" s="75">
        <v>41453</v>
      </c>
      <c r="H743" s="10">
        <v>2013</v>
      </c>
      <c r="J743" s="10"/>
      <c r="K743" s="10"/>
      <c r="L743" s="22"/>
      <c r="M743" s="23"/>
      <c r="N743" s="10"/>
      <c r="O743" s="10"/>
      <c r="P743" s="83"/>
      <c r="Q743" s="10"/>
    </row>
    <row r="744" spans="1:17" ht="15">
      <c r="A744" s="10" t="s">
        <v>968</v>
      </c>
      <c r="B744" s="10" t="s">
        <v>12</v>
      </c>
      <c r="C744" s="6" t="s">
        <v>937</v>
      </c>
      <c r="D744" s="2" t="s">
        <v>969</v>
      </c>
      <c r="E744" s="10" t="s">
        <v>962</v>
      </c>
      <c r="F744" s="10" t="s">
        <v>42</v>
      </c>
      <c r="G744" s="75">
        <v>41453</v>
      </c>
      <c r="H744" s="10">
        <v>2013</v>
      </c>
      <c r="J744" s="10"/>
      <c r="K744" s="10"/>
      <c r="L744" s="22"/>
      <c r="M744" s="24"/>
      <c r="N744" s="10"/>
      <c r="O744" s="10"/>
      <c r="P744" s="83"/>
      <c r="Q744" s="10"/>
    </row>
    <row r="745" spans="1:17" ht="15">
      <c r="A745" s="10" t="s">
        <v>970</v>
      </c>
      <c r="B745" s="10" t="s">
        <v>12</v>
      </c>
      <c r="C745" s="6" t="s">
        <v>227</v>
      </c>
      <c r="D745" s="2">
        <v>56.23</v>
      </c>
      <c r="E745" s="10" t="s">
        <v>962</v>
      </c>
      <c r="F745" s="10" t="s">
        <v>42</v>
      </c>
      <c r="G745" s="75">
        <v>41453</v>
      </c>
      <c r="H745" s="10">
        <v>2013</v>
      </c>
      <c r="J745" s="10"/>
      <c r="K745" s="10"/>
      <c r="L745" s="22"/>
      <c r="M745" s="24"/>
      <c r="N745" s="10"/>
      <c r="O745" s="10"/>
      <c r="P745" s="83"/>
      <c r="Q745" s="10"/>
    </row>
    <row r="746" spans="1:17" ht="15">
      <c r="A746" s="10" t="s">
        <v>971</v>
      </c>
      <c r="B746" s="10" t="s">
        <v>18</v>
      </c>
      <c r="C746" s="6" t="s">
        <v>227</v>
      </c>
      <c r="D746" s="2">
        <v>42.77</v>
      </c>
      <c r="E746" s="10" t="s">
        <v>962</v>
      </c>
      <c r="F746" s="10" t="s">
        <v>42</v>
      </c>
      <c r="G746" s="75">
        <v>41453</v>
      </c>
      <c r="H746" s="10">
        <v>2013</v>
      </c>
      <c r="J746" s="10"/>
      <c r="K746" s="10"/>
      <c r="L746" s="22"/>
      <c r="M746" s="23"/>
      <c r="N746" s="10"/>
      <c r="O746" s="10"/>
      <c r="P746" s="83"/>
      <c r="Q746" s="10"/>
    </row>
    <row r="747" spans="1:17" ht="15">
      <c r="A747" s="10" t="s">
        <v>767</v>
      </c>
      <c r="B747" s="10" t="s">
        <v>18</v>
      </c>
      <c r="C747" s="6" t="s">
        <v>27</v>
      </c>
      <c r="D747" s="2">
        <v>5.83</v>
      </c>
      <c r="E747" s="10" t="s">
        <v>962</v>
      </c>
      <c r="F747" s="10" t="s">
        <v>42</v>
      </c>
      <c r="G747" s="75">
        <v>41453</v>
      </c>
      <c r="H747" s="10">
        <v>2013</v>
      </c>
      <c r="J747" s="10"/>
      <c r="K747" s="10"/>
      <c r="L747" s="22"/>
      <c r="M747" s="24"/>
      <c r="N747" s="10"/>
      <c r="O747" s="10"/>
      <c r="P747" s="83"/>
      <c r="Q747" s="10"/>
    </row>
    <row r="748" spans="1:17" ht="15">
      <c r="A748" s="10" t="s">
        <v>371</v>
      </c>
      <c r="B748" s="10" t="s">
        <v>1</v>
      </c>
      <c r="C748" s="6">
        <v>100</v>
      </c>
      <c r="D748" s="3">
        <v>13.2</v>
      </c>
      <c r="E748" s="10" t="s">
        <v>962</v>
      </c>
      <c r="F748" s="10" t="s">
        <v>42</v>
      </c>
      <c r="G748" s="75">
        <v>41453</v>
      </c>
      <c r="H748" s="10">
        <v>2013</v>
      </c>
      <c r="J748" s="10"/>
      <c r="K748" s="10"/>
      <c r="L748" s="22"/>
      <c r="M748" s="24"/>
      <c r="N748" s="10"/>
      <c r="O748" s="10"/>
      <c r="P748" s="80"/>
      <c r="Q748" s="10"/>
    </row>
    <row r="749" spans="1:17" ht="15">
      <c r="A749" s="10" t="s">
        <v>532</v>
      </c>
      <c r="B749" t="s">
        <v>1</v>
      </c>
      <c r="C749" s="6">
        <v>5000</v>
      </c>
      <c r="D749" s="2" t="s">
        <v>972</v>
      </c>
      <c r="E749" s="10" t="s">
        <v>962</v>
      </c>
      <c r="F749" s="10" t="s">
        <v>42</v>
      </c>
      <c r="G749" s="75">
        <v>41453</v>
      </c>
      <c r="H749" s="10">
        <v>2013</v>
      </c>
      <c r="J749" s="10"/>
      <c r="K749" s="10"/>
      <c r="L749" s="22"/>
      <c r="M749" s="24"/>
      <c r="N749" s="10"/>
      <c r="O749" s="10"/>
      <c r="P749" s="80"/>
      <c r="Q749" s="10"/>
    </row>
    <row r="750" spans="1:17" ht="15">
      <c r="A750" s="10" t="s">
        <v>733</v>
      </c>
      <c r="B750" t="s">
        <v>19</v>
      </c>
      <c r="C750" s="6">
        <v>5000</v>
      </c>
      <c r="D750" s="2" t="s">
        <v>973</v>
      </c>
      <c r="E750" s="10" t="s">
        <v>962</v>
      </c>
      <c r="F750" s="10" t="s">
        <v>42</v>
      </c>
      <c r="G750" s="75">
        <v>41453</v>
      </c>
      <c r="H750" s="10">
        <v>2013</v>
      </c>
      <c r="J750" s="10"/>
      <c r="K750" s="10"/>
      <c r="L750" s="22"/>
      <c r="M750" s="24"/>
      <c r="N750" s="10"/>
      <c r="O750" s="10"/>
      <c r="P750" s="83"/>
      <c r="Q750" s="10"/>
    </row>
    <row r="751" spans="1:17" ht="15">
      <c r="A751" s="10" t="s">
        <v>909</v>
      </c>
      <c r="B751" t="s">
        <v>19</v>
      </c>
      <c r="C751" s="6" t="s">
        <v>937</v>
      </c>
      <c r="D751" s="2" t="s">
        <v>974</v>
      </c>
      <c r="E751" s="10" t="s">
        <v>962</v>
      </c>
      <c r="F751" s="10" t="s">
        <v>42</v>
      </c>
      <c r="G751" s="75">
        <v>41453</v>
      </c>
      <c r="H751" s="10">
        <v>2013</v>
      </c>
      <c r="J751" s="10"/>
      <c r="K751" s="10"/>
      <c r="L751" s="22"/>
      <c r="M751" s="24"/>
      <c r="N751" s="10"/>
      <c r="O751" s="10"/>
      <c r="P751" s="83"/>
      <c r="Q751" s="10"/>
    </row>
    <row r="752" spans="1:17" ht="15">
      <c r="A752" s="10" t="s">
        <v>585</v>
      </c>
      <c r="B752" t="s">
        <v>19</v>
      </c>
      <c r="C752" s="6" t="s">
        <v>975</v>
      </c>
      <c r="D752" s="2">
        <v>57.02</v>
      </c>
      <c r="E752" s="10" t="s">
        <v>962</v>
      </c>
      <c r="F752" s="10" t="s">
        <v>42</v>
      </c>
      <c r="G752" s="75">
        <v>41453</v>
      </c>
      <c r="H752" s="10">
        <v>2013</v>
      </c>
      <c r="J752" s="10"/>
      <c r="K752" s="10"/>
      <c r="L752" s="22"/>
      <c r="M752" s="24"/>
      <c r="N752" s="10"/>
      <c r="O752" s="10"/>
      <c r="P752" s="22"/>
      <c r="Q752" s="10"/>
    </row>
    <row r="753" spans="1:17" ht="15">
      <c r="A753" s="10" t="s">
        <v>976</v>
      </c>
      <c r="B753" t="s">
        <v>19</v>
      </c>
      <c r="C753" s="6" t="s">
        <v>977</v>
      </c>
      <c r="D753" s="2">
        <v>39.72</v>
      </c>
      <c r="E753" s="10" t="s">
        <v>962</v>
      </c>
      <c r="F753" s="10" t="s">
        <v>42</v>
      </c>
      <c r="G753" s="75">
        <v>41453</v>
      </c>
      <c r="H753" s="10">
        <v>2013</v>
      </c>
      <c r="J753" s="10"/>
      <c r="K753" s="10"/>
      <c r="L753" s="22"/>
      <c r="M753" s="24"/>
      <c r="N753" s="10"/>
      <c r="O753" s="10"/>
      <c r="P753" s="83"/>
      <c r="Q753" s="10"/>
    </row>
    <row r="754" spans="1:17" ht="15">
      <c r="A754" s="10" t="s">
        <v>585</v>
      </c>
      <c r="B754" t="s">
        <v>19</v>
      </c>
      <c r="C754" s="6" t="s">
        <v>753</v>
      </c>
      <c r="D754" s="2">
        <v>21.77</v>
      </c>
      <c r="E754" s="10" t="s">
        <v>962</v>
      </c>
      <c r="F754" s="10" t="s">
        <v>42</v>
      </c>
      <c r="G754" s="75">
        <v>41453</v>
      </c>
      <c r="H754" s="10">
        <v>2013</v>
      </c>
      <c r="J754" s="10"/>
      <c r="K754" s="10"/>
      <c r="L754" s="22"/>
      <c r="M754" s="24"/>
      <c r="N754" s="10"/>
      <c r="O754" s="10"/>
      <c r="P754" s="83"/>
      <c r="Q754" s="10"/>
    </row>
    <row r="755" spans="1:17" ht="15">
      <c r="A755" s="10" t="s">
        <v>771</v>
      </c>
      <c r="B755" t="s">
        <v>25</v>
      </c>
      <c r="C755" s="6" t="s">
        <v>937</v>
      </c>
      <c r="D755" s="2" t="s">
        <v>978</v>
      </c>
      <c r="E755" s="10" t="s">
        <v>962</v>
      </c>
      <c r="F755" s="10" t="s">
        <v>42</v>
      </c>
      <c r="G755" s="75">
        <v>41453</v>
      </c>
      <c r="H755" s="10">
        <v>2013</v>
      </c>
      <c r="J755" s="10"/>
      <c r="K755" s="10"/>
      <c r="L755" s="22"/>
      <c r="M755" s="24"/>
      <c r="N755" s="10"/>
      <c r="O755" s="10"/>
      <c r="P755" s="22"/>
      <c r="Q755" s="10"/>
    </row>
    <row r="756" spans="1:17" ht="15">
      <c r="A756" s="10" t="s">
        <v>979</v>
      </c>
      <c r="B756" t="s">
        <v>25</v>
      </c>
      <c r="C756" s="6" t="s">
        <v>922</v>
      </c>
      <c r="D756" s="2">
        <v>36.76</v>
      </c>
      <c r="E756" s="10" t="s">
        <v>962</v>
      </c>
      <c r="F756" s="10" t="s">
        <v>42</v>
      </c>
      <c r="G756" s="75">
        <v>41453</v>
      </c>
      <c r="H756" s="10">
        <v>2013</v>
      </c>
      <c r="J756" s="10"/>
      <c r="K756" s="10"/>
      <c r="L756" s="22"/>
      <c r="M756" s="24"/>
      <c r="N756" s="10"/>
      <c r="O756" s="10"/>
      <c r="P756" s="22"/>
      <c r="Q756" s="10"/>
    </row>
    <row r="757" spans="1:17" ht="15">
      <c r="A757" s="10" t="s">
        <v>980</v>
      </c>
      <c r="B757" t="s">
        <v>981</v>
      </c>
      <c r="C757" s="6" t="s">
        <v>757</v>
      </c>
      <c r="D757" s="2">
        <v>31.91</v>
      </c>
      <c r="E757" s="10" t="s">
        <v>962</v>
      </c>
      <c r="F757" s="10" t="s">
        <v>42</v>
      </c>
      <c r="G757" s="75">
        <v>41453</v>
      </c>
      <c r="H757" s="10">
        <v>2013</v>
      </c>
      <c r="J757" s="10"/>
      <c r="K757" s="10"/>
      <c r="L757" s="22"/>
      <c r="M757" s="24"/>
      <c r="N757" s="10"/>
      <c r="O757" s="10"/>
      <c r="P757" s="83"/>
      <c r="Q757" s="10"/>
    </row>
    <row r="758" spans="1:17" ht="15">
      <c r="A758" s="10" t="s">
        <v>982</v>
      </c>
      <c r="B758" t="s">
        <v>114</v>
      </c>
      <c r="C758" s="6" t="s">
        <v>96</v>
      </c>
      <c r="D758" s="3">
        <v>2.1</v>
      </c>
      <c r="E758" s="10" t="s">
        <v>962</v>
      </c>
      <c r="F758" s="10" t="s">
        <v>42</v>
      </c>
      <c r="G758" s="75">
        <v>41453</v>
      </c>
      <c r="H758" s="10">
        <v>2013</v>
      </c>
      <c r="J758" s="10"/>
      <c r="K758" s="10"/>
      <c r="L758" s="22"/>
      <c r="M758" s="24"/>
      <c r="N758" s="10"/>
      <c r="O758" s="10"/>
      <c r="P758" s="83"/>
      <c r="Q758" s="10"/>
    </row>
    <row r="759" spans="1:17" ht="15">
      <c r="A759" s="10" t="s">
        <v>983</v>
      </c>
      <c r="B759" t="s">
        <v>71</v>
      </c>
      <c r="C759" s="6">
        <v>100</v>
      </c>
      <c r="D759" s="2">
        <v>20.45</v>
      </c>
      <c r="E759" s="10" t="s">
        <v>962</v>
      </c>
      <c r="F759" s="10" t="s">
        <v>42</v>
      </c>
      <c r="G759" s="75">
        <v>41453</v>
      </c>
      <c r="H759" s="10">
        <v>2013</v>
      </c>
      <c r="J759" s="10"/>
      <c r="K759" s="10"/>
      <c r="L759" s="22"/>
      <c r="M759" s="24"/>
      <c r="N759" s="10"/>
      <c r="O759" s="10"/>
      <c r="P759" s="83"/>
      <c r="Q759" s="10"/>
    </row>
    <row r="760" spans="1:17" ht="15">
      <c r="A760" s="10" t="s">
        <v>984</v>
      </c>
      <c r="B760" t="s">
        <v>71</v>
      </c>
      <c r="C760" s="6" t="s">
        <v>985</v>
      </c>
      <c r="D760" s="2">
        <v>29.11</v>
      </c>
      <c r="E760" s="10" t="s">
        <v>962</v>
      </c>
      <c r="F760" s="10" t="s">
        <v>42</v>
      </c>
      <c r="G760" s="75">
        <v>41453</v>
      </c>
      <c r="H760" s="10">
        <v>2013</v>
      </c>
      <c r="J760" s="10"/>
      <c r="K760" s="10"/>
      <c r="L760" s="22"/>
      <c r="M760" s="24"/>
      <c r="N760" s="10"/>
      <c r="O760" s="10"/>
      <c r="P760" s="83"/>
      <c r="Q760" s="10"/>
    </row>
    <row r="761" spans="1:17" ht="15">
      <c r="A761" s="10" t="s">
        <v>75</v>
      </c>
      <c r="B761" t="s">
        <v>651</v>
      </c>
      <c r="C761" s="6">
        <v>100</v>
      </c>
      <c r="D761" s="2">
        <v>21.84</v>
      </c>
      <c r="E761" s="10" t="s">
        <v>962</v>
      </c>
      <c r="F761" s="10" t="s">
        <v>42</v>
      </c>
      <c r="G761" s="75">
        <v>41453</v>
      </c>
      <c r="H761" s="10">
        <v>2013</v>
      </c>
      <c r="J761" s="10"/>
      <c r="K761" s="10"/>
      <c r="L761" s="22"/>
      <c r="M761" s="24"/>
      <c r="N761" s="10"/>
      <c r="O761" s="10"/>
      <c r="P761" s="83"/>
      <c r="Q761" s="10"/>
    </row>
    <row r="762" spans="1:17" ht="15">
      <c r="A762" s="10" t="s">
        <v>994</v>
      </c>
      <c r="B762" t="s">
        <v>39</v>
      </c>
      <c r="C762" s="6" t="s">
        <v>9</v>
      </c>
      <c r="D762" s="2" t="s">
        <v>995</v>
      </c>
      <c r="E762" s="10" t="s">
        <v>962</v>
      </c>
      <c r="F762" s="10" t="s">
        <v>42</v>
      </c>
      <c r="G762" s="75">
        <v>41454</v>
      </c>
      <c r="H762" s="10">
        <v>2013</v>
      </c>
      <c r="J762" s="10"/>
      <c r="K762" s="10"/>
      <c r="L762" s="22"/>
      <c r="M762" s="24"/>
      <c r="N762" s="10"/>
      <c r="O762" s="10"/>
      <c r="P762" s="83"/>
      <c r="Q762" s="10"/>
    </row>
    <row r="763" spans="1:17" ht="15">
      <c r="A763" s="10" t="s">
        <v>996</v>
      </c>
      <c r="B763" t="s">
        <v>39</v>
      </c>
      <c r="C763" s="6" t="s">
        <v>943</v>
      </c>
      <c r="D763" s="2">
        <v>48.52</v>
      </c>
      <c r="E763" s="10" t="s">
        <v>962</v>
      </c>
      <c r="F763" s="10" t="s">
        <v>42</v>
      </c>
      <c r="G763" s="75">
        <v>41454</v>
      </c>
      <c r="H763" s="10">
        <v>2013</v>
      </c>
      <c r="J763" s="10"/>
      <c r="K763" s="10"/>
      <c r="L763" s="22"/>
      <c r="M763" s="24"/>
      <c r="N763" s="10"/>
      <c r="O763" s="10"/>
      <c r="P763" s="83"/>
      <c r="Q763" s="10"/>
    </row>
    <row r="764" spans="1:17" ht="15">
      <c r="A764" s="10" t="s">
        <v>996</v>
      </c>
      <c r="B764" t="s">
        <v>39</v>
      </c>
      <c r="C764" s="6" t="s">
        <v>997</v>
      </c>
      <c r="D764" s="2">
        <v>14.15</v>
      </c>
      <c r="E764" s="10" t="s">
        <v>962</v>
      </c>
      <c r="F764" s="10" t="s">
        <v>42</v>
      </c>
      <c r="G764" s="75">
        <v>41454</v>
      </c>
      <c r="H764" s="10">
        <v>2013</v>
      </c>
      <c r="J764" s="10"/>
      <c r="K764" s="10"/>
      <c r="L764" s="22"/>
      <c r="M764" s="24"/>
      <c r="N764" s="10"/>
      <c r="O764" s="10"/>
      <c r="P764" s="83"/>
      <c r="Q764" s="10"/>
    </row>
    <row r="765" spans="1:17" ht="15">
      <c r="A765" s="10" t="s">
        <v>963</v>
      </c>
      <c r="B765" t="s">
        <v>7</v>
      </c>
      <c r="C765" s="6">
        <v>200</v>
      </c>
      <c r="D765" s="2">
        <v>24.59</v>
      </c>
      <c r="E765" s="10" t="s">
        <v>962</v>
      </c>
      <c r="F765" s="10" t="s">
        <v>42</v>
      </c>
      <c r="G765" s="75">
        <v>41454</v>
      </c>
      <c r="H765" s="10">
        <v>2013</v>
      </c>
      <c r="J765" s="10"/>
      <c r="K765" s="10"/>
      <c r="L765" s="22"/>
      <c r="M765" s="24"/>
      <c r="N765" s="10"/>
      <c r="O765" s="10"/>
      <c r="P765" s="83"/>
      <c r="Q765" s="10"/>
    </row>
    <row r="766" spans="1:17" ht="15">
      <c r="A766" s="10" t="s">
        <v>942</v>
      </c>
      <c r="B766" t="s">
        <v>7</v>
      </c>
      <c r="C766" s="6" t="s">
        <v>997</v>
      </c>
      <c r="D766" s="2">
        <v>8.59</v>
      </c>
      <c r="E766" s="10" t="s">
        <v>962</v>
      </c>
      <c r="F766" s="10" t="s">
        <v>42</v>
      </c>
      <c r="G766" s="75">
        <v>41454</v>
      </c>
      <c r="H766" s="10">
        <v>2013</v>
      </c>
      <c r="J766" s="10"/>
      <c r="K766" s="10"/>
      <c r="L766" s="22"/>
      <c r="M766" s="23"/>
      <c r="N766" s="10"/>
      <c r="O766" s="10"/>
      <c r="P766" s="22"/>
      <c r="Q766" s="10"/>
    </row>
    <row r="767" spans="1:17" ht="15">
      <c r="A767" s="10" t="s">
        <v>998</v>
      </c>
      <c r="B767" t="s">
        <v>5</v>
      </c>
      <c r="C767" s="6">
        <v>200</v>
      </c>
      <c r="D767" s="2">
        <v>24.51</v>
      </c>
      <c r="E767" s="10" t="s">
        <v>962</v>
      </c>
      <c r="F767" s="10" t="s">
        <v>42</v>
      </c>
      <c r="G767" s="75">
        <v>41454</v>
      </c>
      <c r="H767" s="10">
        <v>2013</v>
      </c>
      <c r="J767" s="10"/>
      <c r="K767" s="10"/>
      <c r="L767" s="22"/>
      <c r="M767" s="24"/>
      <c r="N767" s="10"/>
      <c r="O767" s="10"/>
      <c r="P767" s="83"/>
      <c r="Q767" s="10"/>
    </row>
    <row r="768" spans="1:17" ht="15">
      <c r="A768" s="10" t="s">
        <v>999</v>
      </c>
      <c r="B768" t="s">
        <v>5</v>
      </c>
      <c r="C768" s="6" t="s">
        <v>9</v>
      </c>
      <c r="D768" s="2" t="s">
        <v>1000</v>
      </c>
      <c r="E768" s="10" t="s">
        <v>962</v>
      </c>
      <c r="F768" s="10" t="s">
        <v>42</v>
      </c>
      <c r="G768" s="75">
        <v>41454</v>
      </c>
      <c r="H768" s="10">
        <v>2013</v>
      </c>
      <c r="J768" s="10"/>
      <c r="K768" s="10"/>
      <c r="L768" s="22"/>
      <c r="M768" s="24"/>
      <c r="N768" s="10"/>
      <c r="O768" s="10"/>
      <c r="P768" s="83"/>
      <c r="Q768" s="10"/>
    </row>
    <row r="769" spans="1:17" ht="15">
      <c r="A769" s="10" t="s">
        <v>861</v>
      </c>
      <c r="B769" t="s">
        <v>5</v>
      </c>
      <c r="C769" s="6" t="s">
        <v>943</v>
      </c>
      <c r="D769" s="2">
        <v>46.86</v>
      </c>
      <c r="E769" s="10" t="s">
        <v>962</v>
      </c>
      <c r="F769" s="10" t="s">
        <v>42</v>
      </c>
      <c r="G769" s="75">
        <v>41454</v>
      </c>
      <c r="H769" s="10">
        <v>2013</v>
      </c>
      <c r="J769" s="10"/>
      <c r="K769" s="10"/>
      <c r="L769" s="22"/>
      <c r="M769" s="24"/>
      <c r="N769" s="10"/>
      <c r="O769" s="10"/>
      <c r="P769" s="22"/>
      <c r="Q769" s="10"/>
    </row>
    <row r="770" spans="1:17" ht="15">
      <c r="A770" s="10" t="s">
        <v>861</v>
      </c>
      <c r="B770" t="s">
        <v>5</v>
      </c>
      <c r="C770" s="6" t="s">
        <v>581</v>
      </c>
      <c r="D770" s="2">
        <v>14.54</v>
      </c>
      <c r="E770" s="10" t="s">
        <v>962</v>
      </c>
      <c r="F770" s="10" t="s">
        <v>42</v>
      </c>
      <c r="G770" s="75">
        <v>41454</v>
      </c>
      <c r="H770" s="10">
        <v>2013</v>
      </c>
      <c r="J770" s="10"/>
      <c r="K770" s="10"/>
      <c r="L770" s="22"/>
      <c r="M770" s="24"/>
      <c r="N770" s="10"/>
      <c r="O770" s="10"/>
      <c r="P770" s="22"/>
      <c r="Q770" s="10"/>
    </row>
    <row r="771" spans="1:17" ht="15">
      <c r="A771" s="10" t="s">
        <v>1001</v>
      </c>
      <c r="B771" t="s">
        <v>18</v>
      </c>
      <c r="C771" s="6">
        <v>800</v>
      </c>
      <c r="D771" s="2" t="s">
        <v>1002</v>
      </c>
      <c r="E771" s="10" t="s">
        <v>962</v>
      </c>
      <c r="F771" s="10" t="s">
        <v>42</v>
      </c>
      <c r="G771" s="75">
        <v>41454</v>
      </c>
      <c r="H771" s="10">
        <v>2013</v>
      </c>
      <c r="J771" s="10"/>
      <c r="K771" s="10"/>
      <c r="L771" s="22"/>
      <c r="M771" s="24"/>
      <c r="N771" s="10"/>
      <c r="O771" s="10"/>
      <c r="P771" s="22"/>
      <c r="Q771" s="10"/>
    </row>
    <row r="772" spans="1:17" ht="15">
      <c r="A772" s="10" t="s">
        <v>371</v>
      </c>
      <c r="B772" t="s">
        <v>1</v>
      </c>
      <c r="C772" s="6">
        <v>200</v>
      </c>
      <c r="D772" s="2">
        <v>25.98</v>
      </c>
      <c r="E772" s="10" t="s">
        <v>962</v>
      </c>
      <c r="F772" s="10" t="s">
        <v>42</v>
      </c>
      <c r="G772" s="75">
        <v>41454</v>
      </c>
      <c r="H772" s="10">
        <v>2013</v>
      </c>
      <c r="J772" s="10"/>
      <c r="K772" s="10"/>
      <c r="L772" s="22"/>
      <c r="M772" s="24"/>
      <c r="N772" s="10"/>
      <c r="O772" s="10"/>
      <c r="P772" s="22"/>
      <c r="Q772" s="10"/>
    </row>
    <row r="773" spans="1:17" ht="15">
      <c r="A773" s="10" t="s">
        <v>532</v>
      </c>
      <c r="B773" t="s">
        <v>1</v>
      </c>
      <c r="C773" s="6">
        <v>800</v>
      </c>
      <c r="D773" s="2" t="s">
        <v>1003</v>
      </c>
      <c r="E773" s="10" t="s">
        <v>962</v>
      </c>
      <c r="F773" s="10" t="s">
        <v>42</v>
      </c>
      <c r="G773" s="75">
        <v>41454</v>
      </c>
      <c r="H773" s="10">
        <v>2013</v>
      </c>
      <c r="J773" s="10"/>
      <c r="K773" s="10"/>
      <c r="L773" s="22"/>
      <c r="M773" s="24"/>
      <c r="N773" s="10"/>
      <c r="O773" s="10"/>
      <c r="P773" s="83"/>
      <c r="Q773" s="10"/>
    </row>
    <row r="774" spans="1:17" ht="15">
      <c r="A774" s="10" t="s">
        <v>292</v>
      </c>
      <c r="B774" t="s">
        <v>1</v>
      </c>
      <c r="C774" s="6" t="s">
        <v>908</v>
      </c>
      <c r="D774" s="2">
        <v>48.33</v>
      </c>
      <c r="E774" s="10" t="s">
        <v>962</v>
      </c>
      <c r="F774" s="10" t="s">
        <v>42</v>
      </c>
      <c r="G774" s="75">
        <v>41454</v>
      </c>
      <c r="H774" s="10">
        <v>2013</v>
      </c>
      <c r="J774" s="10"/>
      <c r="K774" s="10"/>
      <c r="L774" s="22"/>
      <c r="M774" s="24"/>
      <c r="N774" s="10"/>
      <c r="O774" s="10"/>
      <c r="P774" s="83"/>
      <c r="Q774" s="10"/>
    </row>
    <row r="775" spans="1:17" ht="15">
      <c r="A775" s="10" t="s">
        <v>796</v>
      </c>
      <c r="B775" t="s">
        <v>1</v>
      </c>
      <c r="C775" s="6" t="s">
        <v>23</v>
      </c>
      <c r="D775" s="2">
        <v>1.61</v>
      </c>
      <c r="E775" s="10" t="s">
        <v>962</v>
      </c>
      <c r="F775" s="10" t="s">
        <v>42</v>
      </c>
      <c r="G775" s="75">
        <v>41454</v>
      </c>
      <c r="H775" s="10">
        <v>2013</v>
      </c>
      <c r="J775" s="10"/>
      <c r="K775" s="10"/>
      <c r="L775" s="22"/>
      <c r="M775" s="24"/>
      <c r="N775" s="10"/>
      <c r="O775" s="10"/>
      <c r="P775" s="83"/>
      <c r="Q775" s="10"/>
    </row>
    <row r="776" spans="1:17" ht="15">
      <c r="A776" s="10" t="s">
        <v>292</v>
      </c>
      <c r="B776" t="s">
        <v>1</v>
      </c>
      <c r="C776" s="6" t="s">
        <v>1004</v>
      </c>
      <c r="D776" s="2">
        <v>13.17</v>
      </c>
      <c r="E776" s="10" t="s">
        <v>962</v>
      </c>
      <c r="F776" s="10" t="s">
        <v>42</v>
      </c>
      <c r="G776" s="75">
        <v>41454</v>
      </c>
      <c r="H776" s="10">
        <v>2013</v>
      </c>
      <c r="J776" s="10"/>
      <c r="K776" s="10"/>
      <c r="L776" s="22"/>
      <c r="M776" s="24"/>
      <c r="N776" s="10"/>
      <c r="O776" s="10"/>
      <c r="P776" s="83"/>
      <c r="Q776" s="10"/>
    </row>
    <row r="777" spans="1:17" ht="15">
      <c r="A777" s="10" t="s">
        <v>1005</v>
      </c>
      <c r="B777" t="s">
        <v>19</v>
      </c>
      <c r="C777" s="6">
        <v>200</v>
      </c>
      <c r="D777" s="2">
        <v>27.73</v>
      </c>
      <c r="E777" s="10" t="s">
        <v>962</v>
      </c>
      <c r="F777" s="10" t="s">
        <v>42</v>
      </c>
      <c r="G777" s="75">
        <v>41454</v>
      </c>
      <c r="H777" s="10">
        <v>2013</v>
      </c>
      <c r="J777" s="10"/>
      <c r="K777" s="10"/>
      <c r="L777" s="22"/>
      <c r="M777" s="24"/>
      <c r="N777" s="10"/>
      <c r="O777" s="10"/>
      <c r="P777" s="83"/>
      <c r="Q777" s="10"/>
    </row>
    <row r="778" spans="1:17" ht="15">
      <c r="A778" s="10" t="s">
        <v>153</v>
      </c>
      <c r="B778" t="s">
        <v>19</v>
      </c>
      <c r="C778" s="6" t="s">
        <v>568</v>
      </c>
      <c r="D778" s="2" t="s">
        <v>1006</v>
      </c>
      <c r="E778" s="10" t="s">
        <v>962</v>
      </c>
      <c r="F778" s="10" t="s">
        <v>42</v>
      </c>
      <c r="G778" s="75">
        <v>41454</v>
      </c>
      <c r="H778" s="10">
        <v>2013</v>
      </c>
      <c r="J778" s="20"/>
      <c r="K778" s="22"/>
      <c r="L778" s="22"/>
      <c r="M778" s="24"/>
      <c r="N778" s="10"/>
      <c r="O778" s="10"/>
      <c r="P778" s="83"/>
      <c r="Q778" s="20"/>
    </row>
    <row r="779" spans="1:17" ht="15">
      <c r="A779" s="10" t="s">
        <v>818</v>
      </c>
      <c r="B779" t="s">
        <v>19</v>
      </c>
      <c r="C779" s="6">
        <v>800</v>
      </c>
      <c r="D779" s="2" t="s">
        <v>1007</v>
      </c>
      <c r="E779" s="10" t="s">
        <v>962</v>
      </c>
      <c r="F779" s="10" t="s">
        <v>42</v>
      </c>
      <c r="G779" s="75">
        <v>41454</v>
      </c>
      <c r="H779" s="10">
        <v>2013</v>
      </c>
      <c r="J779" s="10"/>
      <c r="K779" s="10"/>
      <c r="L779" s="22"/>
      <c r="M779" s="24"/>
      <c r="N779" s="10"/>
      <c r="O779" s="10"/>
      <c r="P779" s="22"/>
      <c r="Q779" s="10"/>
    </row>
    <row r="780" spans="1:17" ht="15">
      <c r="A780" s="10" t="s">
        <v>585</v>
      </c>
      <c r="B780" t="s">
        <v>19</v>
      </c>
      <c r="C780" s="6" t="s">
        <v>908</v>
      </c>
      <c r="D780" s="2">
        <v>49.36</v>
      </c>
      <c r="E780" s="10" t="s">
        <v>962</v>
      </c>
      <c r="F780" s="10" t="s">
        <v>42</v>
      </c>
      <c r="G780" s="75">
        <v>41454</v>
      </c>
      <c r="H780" s="10">
        <v>2013</v>
      </c>
      <c r="J780" s="10"/>
      <c r="K780" s="10"/>
      <c r="L780" s="22"/>
      <c r="M780" s="24"/>
      <c r="N780" s="10"/>
      <c r="O780" s="10"/>
      <c r="P780" s="83"/>
      <c r="Q780" s="10"/>
    </row>
    <row r="781" spans="1:17" ht="15">
      <c r="A781" s="10" t="s">
        <v>585</v>
      </c>
      <c r="B781" t="s">
        <v>19</v>
      </c>
      <c r="C781" s="6" t="s">
        <v>1004</v>
      </c>
      <c r="D781" s="2">
        <v>13.92</v>
      </c>
      <c r="E781" s="10" t="s">
        <v>962</v>
      </c>
      <c r="F781" s="10" t="s">
        <v>42</v>
      </c>
      <c r="G781" s="75">
        <v>41454</v>
      </c>
      <c r="H781" s="10">
        <v>2013</v>
      </c>
      <c r="J781" s="10"/>
      <c r="K781" s="10"/>
      <c r="L781" s="22"/>
      <c r="M781" s="23"/>
      <c r="N781" s="10"/>
      <c r="O781" s="10"/>
      <c r="P781" s="83"/>
      <c r="Q781" s="10"/>
    </row>
    <row r="782" spans="1:17" ht="15">
      <c r="A782" s="10" t="s">
        <v>845</v>
      </c>
      <c r="B782" t="s">
        <v>25</v>
      </c>
      <c r="C782" s="6">
        <v>800</v>
      </c>
      <c r="D782" s="2" t="s">
        <v>1008</v>
      </c>
      <c r="E782" s="10" t="s">
        <v>962</v>
      </c>
      <c r="F782" s="10" t="s">
        <v>42</v>
      </c>
      <c r="G782" s="75">
        <v>41454</v>
      </c>
      <c r="H782" s="10">
        <v>2013</v>
      </c>
      <c r="J782" s="10"/>
      <c r="K782" s="10"/>
      <c r="L782" s="22"/>
      <c r="M782" s="24"/>
      <c r="N782" s="10"/>
      <c r="O782" s="10"/>
      <c r="P782" s="83"/>
      <c r="Q782" s="10"/>
    </row>
    <row r="783" spans="1:17" ht="15">
      <c r="A783" s="10" t="s">
        <v>1009</v>
      </c>
      <c r="B783" t="s">
        <v>25</v>
      </c>
      <c r="C783" s="6" t="s">
        <v>23</v>
      </c>
      <c r="D783" s="3">
        <v>1.4</v>
      </c>
      <c r="E783" s="10" t="s">
        <v>962</v>
      </c>
      <c r="F783" s="10" t="s">
        <v>42</v>
      </c>
      <c r="G783" s="75">
        <v>41454</v>
      </c>
      <c r="H783" s="10">
        <v>2013</v>
      </c>
      <c r="J783" s="10"/>
      <c r="K783" s="10"/>
      <c r="L783" s="22"/>
      <c r="M783" s="24"/>
      <c r="N783" s="10"/>
      <c r="O783" s="10"/>
      <c r="P783" s="83"/>
      <c r="Q783" s="10"/>
    </row>
    <row r="784" spans="1:17" ht="15">
      <c r="A784" s="10" t="s">
        <v>537</v>
      </c>
      <c r="B784" t="s">
        <v>114</v>
      </c>
      <c r="C784" s="6">
        <v>800</v>
      </c>
      <c r="D784" s="2" t="s">
        <v>1010</v>
      </c>
      <c r="E784" s="10" t="s">
        <v>962</v>
      </c>
      <c r="F784" s="10" t="s">
        <v>42</v>
      </c>
      <c r="G784" s="75">
        <v>41454</v>
      </c>
      <c r="H784" s="10">
        <v>2013</v>
      </c>
      <c r="J784" s="10"/>
      <c r="K784" s="10"/>
      <c r="L784" s="22"/>
      <c r="M784" s="24"/>
      <c r="N784" s="10"/>
      <c r="O784" s="10"/>
      <c r="P784" s="83"/>
      <c r="Q784" s="10"/>
    </row>
    <row r="785" spans="1:17" ht="15">
      <c r="A785" s="10" t="s">
        <v>1011</v>
      </c>
      <c r="B785" t="s">
        <v>71</v>
      </c>
      <c r="C785" s="6" t="s">
        <v>23</v>
      </c>
      <c r="D785" s="2">
        <v>1.12</v>
      </c>
      <c r="E785" s="10" t="s">
        <v>962</v>
      </c>
      <c r="F785" s="10" t="s">
        <v>42</v>
      </c>
      <c r="G785" s="75">
        <v>41454</v>
      </c>
      <c r="H785" s="10">
        <v>2013</v>
      </c>
      <c r="J785" s="10"/>
      <c r="K785" s="10"/>
      <c r="L785" s="22"/>
      <c r="M785" s="24"/>
      <c r="N785" s="10"/>
      <c r="O785" s="10"/>
      <c r="P785" s="83"/>
      <c r="Q785" s="10"/>
    </row>
    <row r="786" spans="1:17" ht="15">
      <c r="A786" s="10" t="s">
        <v>75</v>
      </c>
      <c r="B786" t="s">
        <v>651</v>
      </c>
      <c r="C786" s="6">
        <v>200</v>
      </c>
      <c r="D786" s="2">
        <v>45.47</v>
      </c>
      <c r="E786" s="10" t="s">
        <v>962</v>
      </c>
      <c r="F786" s="10" t="s">
        <v>42</v>
      </c>
      <c r="G786" s="75">
        <v>41454</v>
      </c>
      <c r="H786" s="10">
        <v>2013</v>
      </c>
      <c r="J786" s="10"/>
      <c r="K786" s="10"/>
      <c r="L786" s="22"/>
      <c r="M786" s="24"/>
      <c r="N786" s="10"/>
      <c r="O786" s="10"/>
      <c r="P786" s="83"/>
      <c r="Q786" s="10"/>
    </row>
    <row r="787" spans="1:17" ht="15">
      <c r="A787" s="10" t="s">
        <v>892</v>
      </c>
      <c r="B787" t="s">
        <v>39</v>
      </c>
      <c r="C787" s="6">
        <v>1500</v>
      </c>
      <c r="D787" s="2" t="s">
        <v>1017</v>
      </c>
      <c r="E787" s="10" t="s">
        <v>962</v>
      </c>
      <c r="F787" s="10" t="s">
        <v>42</v>
      </c>
      <c r="G787" s="75">
        <v>41455</v>
      </c>
      <c r="H787" s="10">
        <v>2013</v>
      </c>
      <c r="J787" s="10"/>
      <c r="K787" s="10"/>
      <c r="L787" s="22"/>
      <c r="M787" s="24"/>
      <c r="N787" s="10"/>
      <c r="O787" s="10"/>
      <c r="P787" s="83"/>
      <c r="Q787" s="10"/>
    </row>
    <row r="788" spans="1:17" ht="15">
      <c r="A788" s="10" t="s">
        <v>1018</v>
      </c>
      <c r="B788" t="s">
        <v>39</v>
      </c>
      <c r="C788" s="6" t="s">
        <v>397</v>
      </c>
      <c r="D788" s="2">
        <v>2238</v>
      </c>
      <c r="E788" s="10" t="s">
        <v>962</v>
      </c>
      <c r="F788" s="10" t="s">
        <v>42</v>
      </c>
      <c r="G788" s="75">
        <v>41455</v>
      </c>
      <c r="H788" s="10">
        <v>2013</v>
      </c>
      <c r="J788" s="10"/>
      <c r="K788" s="10"/>
      <c r="L788" s="22"/>
      <c r="M788" s="24"/>
      <c r="N788" s="20"/>
      <c r="O788" s="10"/>
      <c r="P788" s="13"/>
      <c r="Q788" s="10"/>
    </row>
    <row r="789" spans="1:17" ht="15">
      <c r="A789" s="10" t="s">
        <v>1019</v>
      </c>
      <c r="B789" t="s">
        <v>7</v>
      </c>
      <c r="C789" s="6">
        <v>10000</v>
      </c>
      <c r="D789" s="2" t="s">
        <v>1020</v>
      </c>
      <c r="E789" s="10" t="s">
        <v>962</v>
      </c>
      <c r="F789" s="10" t="s">
        <v>42</v>
      </c>
      <c r="G789" s="75">
        <v>41455</v>
      </c>
      <c r="H789" s="10">
        <v>2013</v>
      </c>
      <c r="J789" s="10"/>
      <c r="K789" s="10"/>
      <c r="L789" s="22"/>
      <c r="M789" s="24"/>
      <c r="N789" s="10"/>
      <c r="O789" s="10"/>
      <c r="P789" s="80"/>
      <c r="Q789" s="10"/>
    </row>
    <row r="790" spans="1:17" ht="15">
      <c r="A790" s="10" t="s">
        <v>1021</v>
      </c>
      <c r="B790" t="s">
        <v>7</v>
      </c>
      <c r="C790" s="6">
        <v>1500</v>
      </c>
      <c r="D790" s="2" t="s">
        <v>1022</v>
      </c>
      <c r="E790" s="10" t="s">
        <v>962</v>
      </c>
      <c r="F790" s="10" t="s">
        <v>42</v>
      </c>
      <c r="G790" s="75">
        <v>41455</v>
      </c>
      <c r="H790" s="10">
        <v>2013</v>
      </c>
      <c r="J790" s="10"/>
      <c r="K790" s="10"/>
      <c r="L790" s="22"/>
      <c r="M790" s="24"/>
      <c r="N790" s="10"/>
      <c r="O790" s="10"/>
      <c r="P790" s="80"/>
      <c r="Q790" s="10"/>
    </row>
    <row r="791" spans="1:17" ht="15">
      <c r="A791" s="10" t="s">
        <v>1023</v>
      </c>
      <c r="B791" t="s">
        <v>7</v>
      </c>
      <c r="C791" s="6" t="s">
        <v>29</v>
      </c>
      <c r="D791" s="2">
        <v>4.13</v>
      </c>
      <c r="E791" s="10" t="s">
        <v>962</v>
      </c>
      <c r="F791" s="10" t="s">
        <v>42</v>
      </c>
      <c r="G791" s="75">
        <v>41455</v>
      </c>
      <c r="H791" s="10">
        <v>2013</v>
      </c>
      <c r="J791" s="10"/>
      <c r="K791" s="10"/>
      <c r="L791" s="22"/>
      <c r="M791" s="24"/>
      <c r="N791" s="10"/>
      <c r="O791" s="10"/>
      <c r="P791" s="80"/>
      <c r="Q791" s="10"/>
    </row>
    <row r="792" spans="1:17" ht="15">
      <c r="A792" s="10" t="s">
        <v>998</v>
      </c>
      <c r="B792" t="s">
        <v>5</v>
      </c>
      <c r="C792" s="6">
        <v>400</v>
      </c>
      <c r="D792" s="2">
        <v>53.69</v>
      </c>
      <c r="E792" s="10" t="s">
        <v>962</v>
      </c>
      <c r="F792" s="10" t="s">
        <v>42</v>
      </c>
      <c r="G792" s="75">
        <v>41455</v>
      </c>
      <c r="H792" s="10">
        <v>2013</v>
      </c>
      <c r="J792" s="10"/>
      <c r="K792" s="10"/>
      <c r="L792" s="22"/>
      <c r="M792" s="24"/>
      <c r="N792" s="10"/>
      <c r="O792" s="10"/>
      <c r="P792" s="83"/>
      <c r="Q792" s="10"/>
    </row>
    <row r="793" spans="1:17" ht="15">
      <c r="A793" s="10" t="s">
        <v>861</v>
      </c>
      <c r="B793" t="s">
        <v>5</v>
      </c>
      <c r="C793" s="6" t="s">
        <v>397</v>
      </c>
      <c r="D793" s="2">
        <v>4333</v>
      </c>
      <c r="E793" s="10" t="s">
        <v>962</v>
      </c>
      <c r="F793" s="10" t="s">
        <v>42</v>
      </c>
      <c r="G793" s="75">
        <v>41455</v>
      </c>
      <c r="H793" s="10">
        <v>2013</v>
      </c>
      <c r="J793" s="10"/>
      <c r="K793" s="10"/>
      <c r="L793" s="22"/>
      <c r="M793" s="24"/>
      <c r="N793" s="10"/>
      <c r="O793" s="10"/>
      <c r="P793" s="83"/>
      <c r="Q793" s="10"/>
    </row>
    <row r="794" spans="1:17" ht="15">
      <c r="A794" s="10" t="s">
        <v>765</v>
      </c>
      <c r="B794" t="s">
        <v>5</v>
      </c>
      <c r="C794" s="6" t="s">
        <v>29</v>
      </c>
      <c r="D794" s="2">
        <v>12.43</v>
      </c>
      <c r="E794" s="10" t="s">
        <v>962</v>
      </c>
      <c r="F794" s="10" t="s">
        <v>42</v>
      </c>
      <c r="G794" s="75">
        <v>41455</v>
      </c>
      <c r="H794" s="10">
        <v>2013</v>
      </c>
      <c r="J794" s="10"/>
      <c r="K794" s="10"/>
      <c r="L794" s="22"/>
      <c r="M794" s="24"/>
      <c r="N794" s="10"/>
      <c r="O794" s="10"/>
      <c r="P794" s="83"/>
      <c r="Q794" s="10"/>
    </row>
    <row r="795" spans="1:17" ht="15">
      <c r="A795" s="10" t="s">
        <v>968</v>
      </c>
      <c r="B795" t="s">
        <v>12</v>
      </c>
      <c r="C795" s="6" t="s">
        <v>1024</v>
      </c>
      <c r="D795" s="2">
        <v>53.51</v>
      </c>
      <c r="E795" s="10" t="s">
        <v>962</v>
      </c>
      <c r="F795" s="10" t="s">
        <v>42</v>
      </c>
      <c r="G795" s="75">
        <v>41455</v>
      </c>
      <c r="H795" s="10">
        <v>2013</v>
      </c>
      <c r="J795" s="10"/>
      <c r="K795" s="10"/>
      <c r="L795" s="22"/>
      <c r="M795" s="24"/>
      <c r="N795" s="10"/>
      <c r="O795" s="10"/>
      <c r="P795" s="13"/>
      <c r="Q795" s="10"/>
    </row>
    <row r="796" spans="1:17" ht="15">
      <c r="A796" s="10" t="s">
        <v>1001</v>
      </c>
      <c r="B796" t="s">
        <v>18</v>
      </c>
      <c r="C796" s="6">
        <v>1500</v>
      </c>
      <c r="D796" s="2" t="s">
        <v>1025</v>
      </c>
      <c r="E796" s="10" t="s">
        <v>962</v>
      </c>
      <c r="F796" s="10" t="s">
        <v>42</v>
      </c>
      <c r="G796" s="75">
        <v>41455</v>
      </c>
      <c r="H796" s="10">
        <v>2013</v>
      </c>
      <c r="J796" s="10"/>
      <c r="K796" s="10"/>
      <c r="L796" s="22"/>
      <c r="M796" s="24"/>
      <c r="N796" s="10"/>
      <c r="O796" s="10"/>
      <c r="P796" s="13"/>
      <c r="Q796" s="10"/>
    </row>
    <row r="797" spans="1:17" ht="15">
      <c r="A797" s="10" t="s">
        <v>809</v>
      </c>
      <c r="B797" t="s">
        <v>18</v>
      </c>
      <c r="C797" s="6">
        <v>400</v>
      </c>
      <c r="D797" s="2" t="s">
        <v>1026</v>
      </c>
      <c r="E797" s="10" t="s">
        <v>962</v>
      </c>
      <c r="F797" s="10" t="s">
        <v>42</v>
      </c>
      <c r="G797" s="75">
        <v>41455</v>
      </c>
      <c r="H797" s="10">
        <v>2013</v>
      </c>
      <c r="J797" s="10"/>
      <c r="K797" s="10"/>
      <c r="L797" s="22"/>
      <c r="M797" s="24"/>
      <c r="N797" s="10"/>
      <c r="O797" s="10"/>
      <c r="P797" s="13"/>
      <c r="Q797" s="10"/>
    </row>
    <row r="798" spans="1:17" ht="15">
      <c r="A798" s="10" t="s">
        <v>843</v>
      </c>
      <c r="B798" t="s">
        <v>18</v>
      </c>
      <c r="C798" s="6" t="s">
        <v>29</v>
      </c>
      <c r="D798" s="2">
        <v>11.76</v>
      </c>
      <c r="E798" s="10" t="s">
        <v>962</v>
      </c>
      <c r="F798" s="10" t="s">
        <v>42</v>
      </c>
      <c r="G798" s="75">
        <v>41455</v>
      </c>
      <c r="H798" s="10">
        <v>2013</v>
      </c>
      <c r="J798" s="20"/>
      <c r="K798" s="22"/>
      <c r="L798" s="20"/>
      <c r="M798" s="24"/>
      <c r="N798" s="10"/>
      <c r="O798" s="10"/>
      <c r="P798" s="83"/>
      <c r="Q798" s="20"/>
    </row>
    <row r="799" spans="1:17" ht="15">
      <c r="A799" s="10" t="s">
        <v>1027</v>
      </c>
      <c r="B799" t="s">
        <v>1</v>
      </c>
      <c r="C799" s="6">
        <v>10000</v>
      </c>
      <c r="D799" s="2" t="s">
        <v>1028</v>
      </c>
      <c r="E799" s="10" t="s">
        <v>962</v>
      </c>
      <c r="F799" s="10" t="s">
        <v>42</v>
      </c>
      <c r="G799" s="75">
        <v>41455</v>
      </c>
      <c r="H799" s="10">
        <v>2013</v>
      </c>
      <c r="J799" s="10"/>
      <c r="K799" s="10"/>
      <c r="L799" s="22"/>
      <c r="M799" s="24"/>
      <c r="N799" s="10"/>
      <c r="O799" s="10"/>
      <c r="P799" s="83"/>
      <c r="Q799" s="10"/>
    </row>
    <row r="800" spans="1:17" ht="15">
      <c r="A800" s="10" t="s">
        <v>153</v>
      </c>
      <c r="B800" t="s">
        <v>1</v>
      </c>
      <c r="C800" s="6">
        <v>1500</v>
      </c>
      <c r="D800" s="2" t="s">
        <v>1029</v>
      </c>
      <c r="E800" s="10" t="s">
        <v>962</v>
      </c>
      <c r="F800" s="10" t="s">
        <v>42</v>
      </c>
      <c r="G800" s="75">
        <v>41455</v>
      </c>
      <c r="H800" s="10">
        <v>2013</v>
      </c>
      <c r="J800" s="10"/>
      <c r="K800" s="10"/>
      <c r="L800" s="22"/>
      <c r="M800" s="24"/>
      <c r="N800" s="10"/>
      <c r="O800" s="10"/>
      <c r="P800" s="83"/>
      <c r="Q800" s="10"/>
    </row>
    <row r="801" spans="1:17" ht="15">
      <c r="A801" s="10" t="s">
        <v>292</v>
      </c>
      <c r="B801" t="s">
        <v>1</v>
      </c>
      <c r="C801" s="6" t="s">
        <v>397</v>
      </c>
      <c r="D801" s="2">
        <v>3886</v>
      </c>
      <c r="E801" s="10" t="s">
        <v>962</v>
      </c>
      <c r="F801" s="10" t="s">
        <v>42</v>
      </c>
      <c r="G801" s="75">
        <v>41455</v>
      </c>
      <c r="H801" s="10">
        <v>2013</v>
      </c>
      <c r="J801" s="10"/>
      <c r="K801" s="10"/>
      <c r="L801" s="22"/>
      <c r="M801" s="24"/>
      <c r="N801" s="10"/>
      <c r="O801" s="10"/>
      <c r="P801" s="22"/>
      <c r="Q801" s="10"/>
    </row>
    <row r="802" spans="1:17" ht="15">
      <c r="A802" s="10" t="s">
        <v>733</v>
      </c>
      <c r="B802" t="s">
        <v>19</v>
      </c>
      <c r="C802" s="6">
        <v>10000</v>
      </c>
      <c r="D802" s="2" t="s">
        <v>1030</v>
      </c>
      <c r="E802" s="10" t="s">
        <v>962</v>
      </c>
      <c r="F802" s="10" t="s">
        <v>42</v>
      </c>
      <c r="G802" s="75">
        <v>41455</v>
      </c>
      <c r="H802" s="10">
        <v>2013</v>
      </c>
      <c r="J802" s="10"/>
      <c r="K802" s="10"/>
      <c r="L802" s="22"/>
      <c r="M802" s="24"/>
      <c r="N802" s="10"/>
      <c r="O802" s="10"/>
      <c r="P802" s="22"/>
      <c r="Q802" s="10"/>
    </row>
    <row r="803" spans="1:17" ht="15">
      <c r="A803" s="10" t="s">
        <v>909</v>
      </c>
      <c r="B803" t="s">
        <v>19</v>
      </c>
      <c r="C803" s="6" t="s">
        <v>1024</v>
      </c>
      <c r="D803" s="2" t="s">
        <v>1031</v>
      </c>
      <c r="E803" s="10" t="s">
        <v>962</v>
      </c>
      <c r="F803" s="10" t="s">
        <v>42</v>
      </c>
      <c r="G803" s="75">
        <v>41455</v>
      </c>
      <c r="H803" s="10">
        <v>2013</v>
      </c>
      <c r="J803" s="10"/>
      <c r="K803" s="10"/>
      <c r="L803" s="22"/>
      <c r="M803" s="23"/>
      <c r="N803" s="10"/>
      <c r="O803" s="10"/>
      <c r="P803" s="22"/>
      <c r="Q803" s="10"/>
    </row>
    <row r="804" spans="1:17" ht="15">
      <c r="A804" s="10" t="s">
        <v>585</v>
      </c>
      <c r="B804" t="s">
        <v>19</v>
      </c>
      <c r="C804" s="6" t="s">
        <v>397</v>
      </c>
      <c r="D804" s="2">
        <v>4914</v>
      </c>
      <c r="E804" s="10" t="s">
        <v>962</v>
      </c>
      <c r="F804" s="10" t="s">
        <v>42</v>
      </c>
      <c r="G804" s="75">
        <v>41455</v>
      </c>
      <c r="H804" s="10">
        <v>2013</v>
      </c>
      <c r="J804" s="10"/>
      <c r="K804" s="10"/>
      <c r="L804" s="22"/>
      <c r="M804" s="24"/>
      <c r="N804" s="20"/>
      <c r="O804" s="10"/>
      <c r="P804" s="13"/>
      <c r="Q804" s="10"/>
    </row>
    <row r="805" spans="1:17" ht="15">
      <c r="A805" s="10" t="s">
        <v>1032</v>
      </c>
      <c r="B805" t="s">
        <v>25</v>
      </c>
      <c r="C805" s="6">
        <v>10000</v>
      </c>
      <c r="D805" s="2" t="s">
        <v>1033</v>
      </c>
      <c r="E805" s="10" t="s">
        <v>962</v>
      </c>
      <c r="F805" s="10" t="s">
        <v>42</v>
      </c>
      <c r="G805" s="75">
        <v>41455</v>
      </c>
      <c r="H805" s="10">
        <v>2013</v>
      </c>
      <c r="J805" s="10"/>
      <c r="K805" s="10"/>
      <c r="L805" s="22"/>
      <c r="M805" s="24"/>
      <c r="N805" s="20"/>
      <c r="O805" s="10"/>
      <c r="P805" s="13"/>
      <c r="Q805" s="10"/>
    </row>
    <row r="806" spans="1:17" ht="15">
      <c r="A806" s="10" t="s">
        <v>771</v>
      </c>
      <c r="B806" t="s">
        <v>25</v>
      </c>
      <c r="C806" s="6" t="s">
        <v>1024</v>
      </c>
      <c r="D806" s="2" t="s">
        <v>1034</v>
      </c>
      <c r="E806" s="10" t="s">
        <v>962</v>
      </c>
      <c r="F806" s="10" t="s">
        <v>42</v>
      </c>
      <c r="G806" s="75">
        <v>41455</v>
      </c>
      <c r="H806" s="10">
        <v>2013</v>
      </c>
      <c r="J806" s="10"/>
      <c r="K806" s="10"/>
      <c r="L806" s="22"/>
      <c r="M806" s="24"/>
      <c r="N806" s="10"/>
      <c r="O806" s="10"/>
      <c r="P806" s="83"/>
      <c r="Q806" s="10"/>
    </row>
    <row r="807" spans="1:17" ht="15">
      <c r="A807" s="10" t="s">
        <v>845</v>
      </c>
      <c r="B807" t="s">
        <v>25</v>
      </c>
      <c r="C807" s="6">
        <v>1500</v>
      </c>
      <c r="D807" s="2" t="s">
        <v>1035</v>
      </c>
      <c r="E807" s="10" t="s">
        <v>962</v>
      </c>
      <c r="F807" s="10" t="s">
        <v>42</v>
      </c>
      <c r="G807" s="75">
        <v>41455</v>
      </c>
      <c r="H807" s="10">
        <v>2013</v>
      </c>
      <c r="J807" s="20"/>
      <c r="K807" s="22"/>
      <c r="L807" s="20"/>
      <c r="M807" s="24"/>
      <c r="N807" s="10"/>
      <c r="O807" s="10"/>
      <c r="P807" s="83"/>
      <c r="Q807" s="20"/>
    </row>
    <row r="808" spans="1:17" ht="15">
      <c r="A808" s="10" t="s">
        <v>537</v>
      </c>
      <c r="B808" t="s">
        <v>114</v>
      </c>
      <c r="C808" s="6">
        <v>1500</v>
      </c>
      <c r="D808" s="2" t="s">
        <v>1036</v>
      </c>
      <c r="E808" s="10" t="s">
        <v>962</v>
      </c>
      <c r="F808" s="10" t="s">
        <v>42</v>
      </c>
      <c r="G808" s="75">
        <v>41455</v>
      </c>
      <c r="H808" s="10">
        <v>2013</v>
      </c>
      <c r="J808" s="20"/>
      <c r="K808" s="22"/>
      <c r="L808" s="20"/>
      <c r="M808" s="24"/>
      <c r="N808" s="10"/>
      <c r="O808" s="10"/>
      <c r="P808" s="83"/>
      <c r="Q808" s="20"/>
    </row>
    <row r="809" spans="1:17" ht="15">
      <c r="A809" s="10" t="s">
        <v>537</v>
      </c>
      <c r="B809" t="s">
        <v>114</v>
      </c>
      <c r="C809" s="6">
        <v>400</v>
      </c>
      <c r="D809" s="2" t="s">
        <v>1037</v>
      </c>
      <c r="E809" s="10" t="s">
        <v>962</v>
      </c>
      <c r="F809" s="10" t="s">
        <v>42</v>
      </c>
      <c r="G809" s="75">
        <v>41455</v>
      </c>
      <c r="H809" s="10">
        <v>2013</v>
      </c>
      <c r="J809" s="20"/>
      <c r="K809" s="22"/>
      <c r="L809" s="20"/>
      <c r="M809" s="24"/>
      <c r="N809" s="10"/>
      <c r="O809" s="10"/>
      <c r="P809" s="83"/>
      <c r="Q809" s="20"/>
    </row>
    <row r="810" spans="1:17" ht="15">
      <c r="A810" s="10" t="s">
        <v>604</v>
      </c>
      <c r="B810" t="s">
        <v>71</v>
      </c>
      <c r="C810" s="6">
        <v>10000</v>
      </c>
      <c r="D810" s="2" t="s">
        <v>1038</v>
      </c>
      <c r="E810" s="10" t="s">
        <v>962</v>
      </c>
      <c r="F810" s="10" t="s">
        <v>42</v>
      </c>
      <c r="G810" s="75">
        <v>41455</v>
      </c>
      <c r="H810" s="10">
        <v>2013</v>
      </c>
      <c r="J810" s="10"/>
      <c r="K810" s="10"/>
      <c r="L810" s="22"/>
      <c r="M810" s="24"/>
      <c r="N810" s="10"/>
      <c r="O810" s="10"/>
      <c r="P810" s="83"/>
      <c r="Q810" s="10"/>
    </row>
    <row r="811" spans="1:17" ht="15">
      <c r="A811" s="15" t="s">
        <v>75</v>
      </c>
      <c r="B811" s="7" t="s">
        <v>71</v>
      </c>
      <c r="C811" s="8">
        <v>400</v>
      </c>
      <c r="D811" s="9" t="s">
        <v>1039</v>
      </c>
      <c r="E811" s="15" t="s">
        <v>962</v>
      </c>
      <c r="F811" s="15" t="s">
        <v>42</v>
      </c>
      <c r="G811" s="76">
        <v>41455</v>
      </c>
      <c r="H811" s="15">
        <v>2013</v>
      </c>
      <c r="J811" s="10"/>
      <c r="K811" s="10"/>
      <c r="L811" s="22"/>
      <c r="M811" s="24"/>
      <c r="N811" s="10"/>
      <c r="O811" s="10"/>
      <c r="P811" s="83"/>
      <c r="Q811" s="10"/>
    </row>
    <row r="812" spans="1:17" ht="15">
      <c r="A812" s="10" t="s">
        <v>1070</v>
      </c>
      <c r="B812" t="s">
        <v>1110</v>
      </c>
      <c r="C812" s="6" t="s">
        <v>997</v>
      </c>
      <c r="D812" s="3">
        <v>10.7</v>
      </c>
      <c r="E812" s="10" t="s">
        <v>624</v>
      </c>
      <c r="F812" s="10" t="s">
        <v>126</v>
      </c>
      <c r="G812" s="6" t="s">
        <v>1044</v>
      </c>
      <c r="H812" s="10">
        <v>2016</v>
      </c>
      <c r="J812" s="10"/>
      <c r="K812" s="10"/>
      <c r="L812" s="22"/>
      <c r="M812" s="24"/>
      <c r="N812" s="10"/>
      <c r="O812" s="10"/>
      <c r="P812" s="83"/>
      <c r="Q812" s="10"/>
    </row>
    <row r="813" spans="1:17" ht="15">
      <c r="A813" s="10" t="s">
        <v>1070</v>
      </c>
      <c r="B813" t="s">
        <v>1110</v>
      </c>
      <c r="C813" s="6" t="s">
        <v>943</v>
      </c>
      <c r="D813" s="2">
        <v>27.18</v>
      </c>
      <c r="E813" s="10" t="s">
        <v>624</v>
      </c>
      <c r="F813" s="10" t="s">
        <v>126</v>
      </c>
      <c r="G813" s="6" t="s">
        <v>1044</v>
      </c>
      <c r="H813" s="10">
        <v>2016</v>
      </c>
      <c r="J813" s="10"/>
      <c r="K813" s="10"/>
      <c r="L813" s="22"/>
      <c r="M813" s="24"/>
      <c r="N813" s="10"/>
      <c r="O813" s="10"/>
      <c r="P813" s="83"/>
      <c r="Q813" s="10"/>
    </row>
    <row r="814" spans="1:17" ht="15">
      <c r="A814" s="10" t="s">
        <v>942</v>
      </c>
      <c r="B814" t="s">
        <v>5</v>
      </c>
      <c r="C814" s="6" t="s">
        <v>23</v>
      </c>
      <c r="D814" s="3">
        <v>1.5</v>
      </c>
      <c r="E814" s="10" t="s">
        <v>624</v>
      </c>
      <c r="F814" s="10" t="s">
        <v>126</v>
      </c>
      <c r="G814" s="6" t="s">
        <v>1044</v>
      </c>
      <c r="H814" s="10">
        <v>2016</v>
      </c>
      <c r="J814" s="10"/>
      <c r="K814" s="10"/>
      <c r="L814" s="22"/>
      <c r="M814" s="24"/>
      <c r="N814" s="10"/>
      <c r="O814" s="10"/>
      <c r="P814" s="83"/>
      <c r="Q814" s="10"/>
    </row>
    <row r="815" spans="1:17" ht="15">
      <c r="A815" s="10" t="s">
        <v>765</v>
      </c>
      <c r="B815" s="10" t="s">
        <v>12</v>
      </c>
      <c r="C815" s="6" t="s">
        <v>1048</v>
      </c>
      <c r="D815" s="2">
        <v>5.87</v>
      </c>
      <c r="E815" s="10" t="s">
        <v>624</v>
      </c>
      <c r="F815" s="10" t="s">
        <v>126</v>
      </c>
      <c r="G815" s="6" t="s">
        <v>1044</v>
      </c>
      <c r="H815" s="10">
        <v>2016</v>
      </c>
      <c r="J815" s="10"/>
      <c r="K815" s="10"/>
      <c r="L815" s="22"/>
      <c r="M815" s="24"/>
      <c r="N815" s="10"/>
      <c r="O815" s="10"/>
      <c r="P815" s="83"/>
      <c r="Q815" s="10"/>
    </row>
    <row r="816" spans="1:17" ht="15">
      <c r="A816" s="10" t="s">
        <v>1078</v>
      </c>
      <c r="B816" t="s">
        <v>12</v>
      </c>
      <c r="C816" s="6">
        <v>10000</v>
      </c>
      <c r="D816" s="2" t="s">
        <v>1079</v>
      </c>
      <c r="E816" s="10" t="s">
        <v>624</v>
      </c>
      <c r="F816" s="10" t="s">
        <v>126</v>
      </c>
      <c r="G816" s="6" t="s">
        <v>1044</v>
      </c>
      <c r="H816" s="10">
        <v>2016</v>
      </c>
      <c r="J816" s="10"/>
      <c r="K816" s="10"/>
      <c r="L816" s="22"/>
      <c r="M816" s="24"/>
      <c r="N816" s="10"/>
      <c r="O816" s="10"/>
      <c r="P816" s="80"/>
      <c r="Q816" s="10"/>
    </row>
    <row r="817" spans="1:17" ht="15">
      <c r="A817" s="10" t="s">
        <v>519</v>
      </c>
      <c r="B817" s="10" t="s">
        <v>18</v>
      </c>
      <c r="C817" s="6">
        <v>100</v>
      </c>
      <c r="D817" s="2">
        <v>12.64</v>
      </c>
      <c r="E817" s="10" t="s">
        <v>624</v>
      </c>
      <c r="F817" s="10" t="s">
        <v>126</v>
      </c>
      <c r="G817" s="6" t="s">
        <v>1044</v>
      </c>
      <c r="H817" s="10">
        <v>2016</v>
      </c>
      <c r="J817" s="10"/>
      <c r="K817" s="10"/>
      <c r="L817" s="22"/>
      <c r="M817" s="24"/>
      <c r="N817" s="10"/>
      <c r="O817" s="10"/>
      <c r="P817" s="80"/>
      <c r="Q817" s="10"/>
    </row>
    <row r="818" spans="1:17" ht="15">
      <c r="A818" s="10" t="s">
        <v>1050</v>
      </c>
      <c r="B818" s="10" t="s">
        <v>18</v>
      </c>
      <c r="C818" s="6" t="s">
        <v>27</v>
      </c>
      <c r="D818" s="2">
        <v>5.34</v>
      </c>
      <c r="E818" s="10" t="s">
        <v>624</v>
      </c>
      <c r="F818" s="10" t="s">
        <v>126</v>
      </c>
      <c r="G818" s="6" t="s">
        <v>1044</v>
      </c>
      <c r="H818" s="10">
        <v>2016</v>
      </c>
      <c r="J818" s="10"/>
      <c r="K818" s="10"/>
      <c r="L818" s="22"/>
      <c r="M818" s="24"/>
      <c r="N818" s="10"/>
      <c r="O818" s="10"/>
      <c r="P818" s="83"/>
      <c r="Q818" s="10"/>
    </row>
    <row r="819" spans="1:17" ht="15">
      <c r="A819" s="10" t="s">
        <v>767</v>
      </c>
      <c r="B819" t="s">
        <v>18</v>
      </c>
      <c r="C819" s="6" t="s">
        <v>29</v>
      </c>
      <c r="D819" s="2">
        <v>11.44</v>
      </c>
      <c r="E819" s="10" t="s">
        <v>624</v>
      </c>
      <c r="F819" s="10" t="s">
        <v>126</v>
      </c>
      <c r="G819" s="6" t="s">
        <v>1044</v>
      </c>
      <c r="H819" s="10">
        <v>2016</v>
      </c>
      <c r="J819" s="10"/>
      <c r="K819" s="10"/>
      <c r="L819" s="22"/>
      <c r="M819" s="24"/>
      <c r="N819" s="10"/>
      <c r="O819" s="10"/>
      <c r="P819" s="22"/>
      <c r="Q819" s="10"/>
    </row>
    <row r="820" spans="1:17" ht="15">
      <c r="A820" s="10" t="s">
        <v>1064</v>
      </c>
      <c r="B820" s="10" t="s">
        <v>1</v>
      </c>
      <c r="C820" s="6">
        <v>800</v>
      </c>
      <c r="D820" s="2" t="s">
        <v>1063</v>
      </c>
      <c r="E820" s="10" t="s">
        <v>624</v>
      </c>
      <c r="F820" s="10" t="s">
        <v>126</v>
      </c>
      <c r="G820" s="6" t="s">
        <v>1044</v>
      </c>
      <c r="H820" s="10">
        <v>2016</v>
      </c>
      <c r="J820" s="10"/>
      <c r="K820" s="10"/>
      <c r="L820" s="22"/>
      <c r="M820" s="24"/>
      <c r="N820" s="10"/>
      <c r="O820" s="10"/>
      <c r="P820" s="22"/>
      <c r="Q820" s="10"/>
    </row>
    <row r="821" spans="1:17" ht="15">
      <c r="A821" s="10" t="s">
        <v>585</v>
      </c>
      <c r="B821" s="10" t="s">
        <v>19</v>
      </c>
      <c r="C821" s="10" t="s">
        <v>975</v>
      </c>
      <c r="D821" s="2">
        <v>57.28</v>
      </c>
      <c r="E821" s="10" t="s">
        <v>624</v>
      </c>
      <c r="F821" s="10" t="s">
        <v>126</v>
      </c>
      <c r="G821" s="6" t="s">
        <v>1044</v>
      </c>
      <c r="H821" s="10">
        <v>2016</v>
      </c>
      <c r="J821" s="10"/>
      <c r="K821" s="10"/>
      <c r="L821" s="22"/>
      <c r="M821" s="24"/>
      <c r="N821" s="10"/>
      <c r="O821" s="10"/>
      <c r="P821" s="22"/>
      <c r="Q821" s="10"/>
    </row>
    <row r="822" spans="1:17" ht="15">
      <c r="A822" s="10" t="s">
        <v>532</v>
      </c>
      <c r="B822" s="10" t="s">
        <v>19</v>
      </c>
      <c r="C822" s="6">
        <v>5000</v>
      </c>
      <c r="D822" s="2" t="s">
        <v>1051</v>
      </c>
      <c r="E822" s="10" t="s">
        <v>624</v>
      </c>
      <c r="F822" s="10" t="s">
        <v>126</v>
      </c>
      <c r="G822" s="6" t="s">
        <v>1044</v>
      </c>
      <c r="H822" s="10">
        <v>2016</v>
      </c>
      <c r="J822" s="10"/>
      <c r="K822" s="10"/>
      <c r="L822" s="22"/>
      <c r="M822" s="24"/>
      <c r="N822" s="10"/>
      <c r="O822" s="10"/>
      <c r="P822" s="22"/>
      <c r="Q822" s="10"/>
    </row>
    <row r="823" spans="1:17" ht="15">
      <c r="A823" s="10" t="s">
        <v>585</v>
      </c>
      <c r="B823" s="10" t="s">
        <v>19</v>
      </c>
      <c r="C823" s="6" t="s">
        <v>1055</v>
      </c>
      <c r="D823" s="2">
        <v>21.67</v>
      </c>
      <c r="E823" s="10" t="s">
        <v>624</v>
      </c>
      <c r="F823" s="10" t="s">
        <v>126</v>
      </c>
      <c r="G823" s="6" t="s">
        <v>1044</v>
      </c>
      <c r="H823" s="10">
        <v>2016</v>
      </c>
      <c r="J823" s="10"/>
      <c r="K823" s="10"/>
      <c r="L823" s="22"/>
      <c r="M823" s="24"/>
      <c r="N823" s="10"/>
      <c r="O823" s="10"/>
      <c r="P823" s="83"/>
      <c r="Q823" s="10"/>
    </row>
    <row r="824" spans="1:17" ht="15">
      <c r="A824" s="10" t="s">
        <v>585</v>
      </c>
      <c r="B824" s="10" t="s">
        <v>19</v>
      </c>
      <c r="C824" s="6" t="s">
        <v>1004</v>
      </c>
      <c r="D824" s="2">
        <v>13.71</v>
      </c>
      <c r="E824" s="10" t="s">
        <v>624</v>
      </c>
      <c r="F824" s="10" t="s">
        <v>126</v>
      </c>
      <c r="G824" s="6" t="s">
        <v>1044</v>
      </c>
      <c r="H824" s="10">
        <v>2016</v>
      </c>
      <c r="J824" s="10"/>
      <c r="K824" s="10"/>
      <c r="L824" s="22"/>
      <c r="M824" s="24"/>
      <c r="N824" s="10"/>
      <c r="O824" s="10"/>
      <c r="P824" s="22"/>
      <c r="Q824" s="10"/>
    </row>
    <row r="825" spans="1:17" ht="15">
      <c r="A825" s="10" t="s">
        <v>1069</v>
      </c>
      <c r="B825" t="s">
        <v>19</v>
      </c>
      <c r="C825" s="6" t="s">
        <v>23</v>
      </c>
      <c r="D825" s="2">
        <v>1.44</v>
      </c>
      <c r="E825" s="10" t="s">
        <v>624</v>
      </c>
      <c r="F825" s="10" t="s">
        <v>126</v>
      </c>
      <c r="G825" s="6" t="s">
        <v>1044</v>
      </c>
      <c r="H825" s="10">
        <v>2016</v>
      </c>
      <c r="J825" s="10"/>
      <c r="K825" s="10"/>
      <c r="L825" s="22"/>
      <c r="M825" s="24"/>
      <c r="N825" s="10"/>
      <c r="O825" s="10"/>
      <c r="P825" s="83"/>
      <c r="Q825" s="10"/>
    </row>
    <row r="826" spans="1:17" ht="15">
      <c r="A826" s="10" t="s">
        <v>1072</v>
      </c>
      <c r="B826" t="s">
        <v>19</v>
      </c>
      <c r="C826" t="s">
        <v>908</v>
      </c>
      <c r="D826" s="2">
        <v>47.82</v>
      </c>
      <c r="E826" s="10" t="s">
        <v>624</v>
      </c>
      <c r="F826" s="10" t="s">
        <v>126</v>
      </c>
      <c r="G826" s="6" t="s">
        <v>1044</v>
      </c>
      <c r="H826" s="10">
        <v>2016</v>
      </c>
      <c r="J826" s="10"/>
      <c r="K826" s="10"/>
      <c r="L826" s="22"/>
      <c r="M826" s="24"/>
      <c r="N826" s="10"/>
      <c r="O826" s="10"/>
      <c r="P826" s="83"/>
      <c r="Q826" s="10"/>
    </row>
    <row r="827" spans="1:17" ht="15">
      <c r="A827" s="10" t="s">
        <v>585</v>
      </c>
      <c r="B827" t="s">
        <v>19</v>
      </c>
      <c r="C827" s="6" t="s">
        <v>397</v>
      </c>
      <c r="D827" s="2" t="s">
        <v>1084</v>
      </c>
      <c r="E827" s="10" t="s">
        <v>624</v>
      </c>
      <c r="F827" s="10" t="s">
        <v>126</v>
      </c>
      <c r="G827" s="6" t="s">
        <v>1044</v>
      </c>
      <c r="H827" s="10">
        <v>2016</v>
      </c>
      <c r="J827" s="10"/>
      <c r="K827" s="10"/>
      <c r="L827" s="22"/>
      <c r="M827" s="24"/>
      <c r="N827" s="10"/>
      <c r="O827" s="10"/>
      <c r="P827" s="22"/>
      <c r="Q827" s="10"/>
    </row>
    <row r="828" spans="1:17" ht="15">
      <c r="A828" s="10" t="s">
        <v>669</v>
      </c>
      <c r="B828" s="10" t="s">
        <v>25</v>
      </c>
      <c r="C828" s="6">
        <v>100</v>
      </c>
      <c r="D828" s="2">
        <v>14.75</v>
      </c>
      <c r="E828" s="10" t="s">
        <v>624</v>
      </c>
      <c r="F828" s="10" t="s">
        <v>126</v>
      </c>
      <c r="G828" s="6" t="s">
        <v>1044</v>
      </c>
      <c r="H828" s="10">
        <v>2016</v>
      </c>
      <c r="J828" s="10"/>
      <c r="K828" s="10"/>
      <c r="L828" s="22"/>
      <c r="M828" s="23"/>
      <c r="N828" s="10"/>
      <c r="O828" s="10"/>
      <c r="P828" s="83"/>
      <c r="Q828" s="10"/>
    </row>
    <row r="829" spans="1:17" ht="15">
      <c r="A829" s="10" t="s">
        <v>1047</v>
      </c>
      <c r="B829" s="10" t="s">
        <v>25</v>
      </c>
      <c r="C829" s="6" t="s">
        <v>1048</v>
      </c>
      <c r="D829" s="2">
        <v>4.16</v>
      </c>
      <c r="E829" s="10" t="s">
        <v>624</v>
      </c>
      <c r="F829" s="10" t="s">
        <v>126</v>
      </c>
      <c r="G829" s="6" t="s">
        <v>1044</v>
      </c>
      <c r="H829" s="10">
        <v>2016</v>
      </c>
      <c r="J829" s="20"/>
      <c r="K829" s="20"/>
      <c r="L829" s="22"/>
      <c r="M829" s="24"/>
      <c r="N829" s="20"/>
      <c r="O829" s="20"/>
      <c r="P829" s="22"/>
      <c r="Q829" s="20"/>
    </row>
    <row r="830" spans="1:17" ht="15">
      <c r="A830" s="10" t="s">
        <v>909</v>
      </c>
      <c r="B830" s="10" t="s">
        <v>25</v>
      </c>
      <c r="C830" s="6" t="s">
        <v>937</v>
      </c>
      <c r="D830" s="2" t="s">
        <v>1049</v>
      </c>
      <c r="E830" s="10" t="s">
        <v>624</v>
      </c>
      <c r="F830" s="10" t="s">
        <v>126</v>
      </c>
      <c r="G830" s="6" t="s">
        <v>1044</v>
      </c>
      <c r="H830" s="10">
        <v>2016</v>
      </c>
      <c r="J830" s="20"/>
      <c r="K830" s="20"/>
      <c r="L830" s="22"/>
      <c r="M830" s="24"/>
      <c r="N830" s="20"/>
      <c r="O830" s="20"/>
      <c r="P830" s="22"/>
      <c r="Q830" s="20"/>
    </row>
    <row r="831" spans="1:17" ht="15">
      <c r="A831" s="10" t="s">
        <v>1047</v>
      </c>
      <c r="B831" s="10" t="s">
        <v>25</v>
      </c>
      <c r="C831" s="6" t="s">
        <v>987</v>
      </c>
      <c r="D831" s="3">
        <v>2.7</v>
      </c>
      <c r="E831" s="10" t="s">
        <v>624</v>
      </c>
      <c r="F831" s="10" t="s">
        <v>126</v>
      </c>
      <c r="G831" s="6" t="s">
        <v>1044</v>
      </c>
      <c r="H831" s="10">
        <v>2016</v>
      </c>
      <c r="J831" s="20"/>
      <c r="K831" s="20"/>
      <c r="L831" s="22"/>
      <c r="M831" s="24"/>
      <c r="N831" s="20"/>
      <c r="O831" s="20"/>
      <c r="P831" s="22"/>
      <c r="Q831" s="20"/>
    </row>
    <row r="832" spans="1:17" ht="15">
      <c r="A832" s="10" t="s">
        <v>669</v>
      </c>
      <c r="B832" s="10" t="s">
        <v>25</v>
      </c>
      <c r="C832" s="6" t="s">
        <v>318</v>
      </c>
      <c r="D832" s="2">
        <v>54.3</v>
      </c>
      <c r="E832" s="10" t="s">
        <v>624</v>
      </c>
      <c r="F832" s="10" t="s">
        <v>126</v>
      </c>
      <c r="G832" s="6" t="s">
        <v>1044</v>
      </c>
      <c r="H832" s="10">
        <v>2016</v>
      </c>
      <c r="J832" s="20"/>
      <c r="K832" s="20"/>
      <c r="L832" s="22"/>
      <c r="M832" s="24"/>
      <c r="N832" s="20"/>
      <c r="O832" s="20"/>
      <c r="P832" s="22"/>
      <c r="Q832" s="20"/>
    </row>
    <row r="833" spans="1:17" ht="15">
      <c r="A833" s="10" t="s">
        <v>1047</v>
      </c>
      <c r="B833" s="10" t="s">
        <v>25</v>
      </c>
      <c r="C833" s="6" t="s">
        <v>23</v>
      </c>
      <c r="D833" s="2">
        <v>1.34</v>
      </c>
      <c r="E833" s="10" t="s">
        <v>624</v>
      </c>
      <c r="F833" s="10" t="s">
        <v>126</v>
      </c>
      <c r="G833" s="6" t="s">
        <v>1044</v>
      </c>
      <c r="H833" s="10">
        <v>2016</v>
      </c>
      <c r="J833" s="20"/>
      <c r="K833" s="20"/>
      <c r="L833" s="22"/>
      <c r="M833" s="24"/>
      <c r="N833" s="20"/>
      <c r="O833" s="20"/>
      <c r="P833" s="22"/>
      <c r="Q833" s="20"/>
    </row>
    <row r="834" spans="1:17" ht="15">
      <c r="A834" s="10" t="s">
        <v>848</v>
      </c>
      <c r="B834" s="10" t="s">
        <v>25</v>
      </c>
      <c r="C834" s="6">
        <v>800</v>
      </c>
      <c r="D834" s="2" t="s">
        <v>1065</v>
      </c>
      <c r="E834" s="10" t="s">
        <v>624</v>
      </c>
      <c r="F834" s="10" t="s">
        <v>126</v>
      </c>
      <c r="G834" s="6" t="s">
        <v>1044</v>
      </c>
      <c r="H834" s="10">
        <v>2016</v>
      </c>
      <c r="J834" s="20"/>
      <c r="K834" s="20"/>
      <c r="L834" s="22"/>
      <c r="M834" s="24"/>
      <c r="N834" s="20"/>
      <c r="O834" s="20"/>
      <c r="P834" s="22"/>
      <c r="Q834" s="20"/>
    </row>
    <row r="835" spans="1:17" ht="15">
      <c r="A835" s="10" t="s">
        <v>153</v>
      </c>
      <c r="B835" t="s">
        <v>25</v>
      </c>
      <c r="C835" s="6" t="s">
        <v>568</v>
      </c>
      <c r="D835" s="2" t="s">
        <v>1068</v>
      </c>
      <c r="E835" s="10" t="s">
        <v>624</v>
      </c>
      <c r="F835" s="10" t="s">
        <v>126</v>
      </c>
      <c r="G835" s="6" t="s">
        <v>1044</v>
      </c>
      <c r="H835" s="10">
        <v>2016</v>
      </c>
      <c r="J835" s="20"/>
      <c r="K835" s="20"/>
      <c r="L835" s="22"/>
      <c r="M835" s="24"/>
      <c r="N835" s="20"/>
      <c r="O835" s="20"/>
      <c r="P835" s="22"/>
      <c r="Q835" s="20"/>
    </row>
    <row r="836" spans="1:17" ht="15">
      <c r="A836" s="10" t="s">
        <v>669</v>
      </c>
      <c r="B836" t="s">
        <v>25</v>
      </c>
      <c r="C836" s="6">
        <v>200</v>
      </c>
      <c r="D836" s="2">
        <v>29.87</v>
      </c>
      <c r="E836" s="10" t="s">
        <v>624</v>
      </c>
      <c r="F836" s="10" t="s">
        <v>126</v>
      </c>
      <c r="G836" s="6" t="s">
        <v>1044</v>
      </c>
      <c r="H836" s="10">
        <v>2016</v>
      </c>
      <c r="J836" s="20"/>
      <c r="K836" s="20"/>
      <c r="L836" s="22"/>
      <c r="M836" s="24"/>
      <c r="N836" s="20"/>
      <c r="O836" s="20"/>
      <c r="P836" s="22"/>
      <c r="Q836" s="20"/>
    </row>
    <row r="837" spans="1:17" ht="15">
      <c r="A837" s="10" t="s">
        <v>909</v>
      </c>
      <c r="B837" t="s">
        <v>25</v>
      </c>
      <c r="C837" s="6" t="s">
        <v>1024</v>
      </c>
      <c r="D837" s="2" t="s">
        <v>1074</v>
      </c>
      <c r="E837" s="10" t="s">
        <v>624</v>
      </c>
      <c r="F837" s="10" t="s">
        <v>126</v>
      </c>
      <c r="G837" s="6" t="s">
        <v>1044</v>
      </c>
      <c r="H837" s="10">
        <v>2016</v>
      </c>
      <c r="J837" s="20"/>
      <c r="K837" s="20"/>
      <c r="L837" s="22"/>
      <c r="M837" s="24"/>
      <c r="N837" s="20"/>
      <c r="O837" s="20"/>
      <c r="P837" s="22"/>
      <c r="Q837" s="20"/>
    </row>
    <row r="838" spans="1:17" ht="15">
      <c r="A838" s="10" t="s">
        <v>669</v>
      </c>
      <c r="B838" t="s">
        <v>25</v>
      </c>
      <c r="C838" s="6" t="s">
        <v>179</v>
      </c>
      <c r="D838" s="2">
        <v>16.21</v>
      </c>
      <c r="E838" s="10" t="s">
        <v>624</v>
      </c>
      <c r="F838" s="10" t="s">
        <v>126</v>
      </c>
      <c r="G838" s="6" t="s">
        <v>1044</v>
      </c>
      <c r="H838" s="10">
        <v>2016</v>
      </c>
      <c r="J838" s="20"/>
      <c r="K838" s="20"/>
      <c r="L838" s="22"/>
      <c r="M838" s="24"/>
      <c r="N838" s="20"/>
      <c r="O838" s="20"/>
      <c r="P838" s="22"/>
      <c r="Q838" s="20"/>
    </row>
    <row r="839" spans="1:17" ht="15">
      <c r="A839" s="10" t="s">
        <v>1075</v>
      </c>
      <c r="B839" t="s">
        <v>25</v>
      </c>
      <c r="C839" s="6" t="s">
        <v>29</v>
      </c>
      <c r="D839" s="2">
        <v>8.03</v>
      </c>
      <c r="E839" s="10" t="s">
        <v>624</v>
      </c>
      <c r="F839" s="10" t="s">
        <v>126</v>
      </c>
      <c r="G839" s="6" t="s">
        <v>1044</v>
      </c>
      <c r="H839" s="10">
        <v>2016</v>
      </c>
      <c r="J839" s="20"/>
      <c r="K839" s="20"/>
      <c r="L839" s="22"/>
      <c r="M839" s="24"/>
      <c r="N839" s="20"/>
      <c r="O839" s="20"/>
      <c r="P839" s="22"/>
      <c r="Q839" s="20"/>
    </row>
    <row r="840" spans="1:17" ht="15">
      <c r="A840" s="10" t="s">
        <v>848</v>
      </c>
      <c r="B840" t="s">
        <v>25</v>
      </c>
      <c r="C840" s="6">
        <v>1500</v>
      </c>
      <c r="D840" s="2" t="s">
        <v>1076</v>
      </c>
      <c r="E840" s="10" t="s">
        <v>624</v>
      </c>
      <c r="F840" s="10" t="s">
        <v>126</v>
      </c>
      <c r="G840" s="6" t="s">
        <v>1044</v>
      </c>
      <c r="H840" s="10">
        <v>2016</v>
      </c>
      <c r="J840" s="20"/>
      <c r="K840" s="20"/>
      <c r="L840" s="22"/>
      <c r="M840" s="24"/>
      <c r="N840" s="20"/>
      <c r="O840" s="20"/>
      <c r="P840" s="22"/>
      <c r="Q840" s="20"/>
    </row>
    <row r="841" spans="1:17" ht="15">
      <c r="A841" s="10" t="s">
        <v>669</v>
      </c>
      <c r="B841" t="s">
        <v>25</v>
      </c>
      <c r="C841" s="6">
        <v>400</v>
      </c>
      <c r="D841" s="2" t="s">
        <v>1081</v>
      </c>
      <c r="E841" s="10" t="s">
        <v>624</v>
      </c>
      <c r="F841" s="10" t="s">
        <v>126</v>
      </c>
      <c r="G841" s="6" t="s">
        <v>1044</v>
      </c>
      <c r="H841" s="10">
        <v>2016</v>
      </c>
      <c r="J841" s="20"/>
      <c r="K841" s="20"/>
      <c r="L841" s="22"/>
      <c r="M841" s="24"/>
      <c r="N841" s="20"/>
      <c r="O841" s="20"/>
      <c r="P841" s="22"/>
      <c r="Q841" s="20"/>
    </row>
    <row r="842" spans="1:17" ht="15">
      <c r="A842" s="10" t="s">
        <v>400</v>
      </c>
      <c r="B842" t="s">
        <v>1085</v>
      </c>
      <c r="C842" s="6" t="s">
        <v>397</v>
      </c>
      <c r="D842" s="2" t="s">
        <v>1086</v>
      </c>
      <c r="E842" s="10" t="s">
        <v>624</v>
      </c>
      <c r="F842" s="10" t="s">
        <v>126</v>
      </c>
      <c r="G842" s="6" t="s">
        <v>1044</v>
      </c>
      <c r="H842" s="10">
        <v>2016</v>
      </c>
      <c r="J842" s="20"/>
      <c r="K842" s="20"/>
      <c r="L842" s="22"/>
      <c r="M842" s="24"/>
      <c r="N842" s="20"/>
      <c r="O842" s="20"/>
      <c r="P842" s="22"/>
      <c r="Q842" s="20"/>
    </row>
    <row r="843" spans="1:17" ht="15">
      <c r="A843" s="10" t="s">
        <v>1045</v>
      </c>
      <c r="B843" s="10" t="s">
        <v>114</v>
      </c>
      <c r="C843" s="6">
        <v>100</v>
      </c>
      <c r="D843" s="2">
        <v>21.27</v>
      </c>
      <c r="E843" s="10" t="s">
        <v>624</v>
      </c>
      <c r="F843" s="10" t="s">
        <v>126</v>
      </c>
      <c r="G843" s="6" t="s">
        <v>1044</v>
      </c>
      <c r="H843" s="10">
        <v>2016</v>
      </c>
      <c r="J843" s="20"/>
      <c r="K843" s="20"/>
      <c r="L843" s="22"/>
      <c r="M843" s="24"/>
      <c r="N843" s="20"/>
      <c r="O843" s="20"/>
      <c r="P843" s="22"/>
      <c r="Q843" s="20"/>
    </row>
    <row r="844" spans="1:17" ht="15">
      <c r="A844" s="10" t="s">
        <v>1032</v>
      </c>
      <c r="B844" s="10" t="s">
        <v>114</v>
      </c>
      <c r="C844" s="6">
        <v>5000</v>
      </c>
      <c r="D844" s="2" t="s">
        <v>1054</v>
      </c>
      <c r="E844" s="10" t="s">
        <v>624</v>
      </c>
      <c r="F844" s="10" t="s">
        <v>126</v>
      </c>
      <c r="G844" s="6" t="s">
        <v>1044</v>
      </c>
      <c r="H844" s="10">
        <v>2016</v>
      </c>
      <c r="J844" s="20"/>
      <c r="K844" s="20"/>
      <c r="L844" s="22"/>
      <c r="M844" s="24"/>
      <c r="N844" s="20"/>
      <c r="O844" s="20"/>
      <c r="P844" s="22"/>
      <c r="Q844" s="20"/>
    </row>
    <row r="845" spans="1:17" ht="15">
      <c r="A845" s="10" t="s">
        <v>1032</v>
      </c>
      <c r="B845" t="s">
        <v>114</v>
      </c>
      <c r="C845" s="6">
        <v>800</v>
      </c>
      <c r="D845" s="2" t="s">
        <v>1066</v>
      </c>
      <c r="E845" s="10" t="s">
        <v>624</v>
      </c>
      <c r="F845" s="10" t="s">
        <v>126</v>
      </c>
      <c r="G845" s="6" t="s">
        <v>1044</v>
      </c>
      <c r="H845" s="10">
        <v>2016</v>
      </c>
      <c r="J845" s="20"/>
      <c r="K845" s="20"/>
      <c r="L845" s="22"/>
      <c r="M845" s="24"/>
      <c r="N845" s="20"/>
      <c r="O845" s="20"/>
      <c r="P845" s="22"/>
      <c r="Q845" s="20"/>
    </row>
    <row r="846" spans="1:17" ht="15">
      <c r="A846" s="10" t="s">
        <v>1032</v>
      </c>
      <c r="B846" t="s">
        <v>114</v>
      </c>
      <c r="C846" s="6">
        <v>10000</v>
      </c>
      <c r="D846" s="6" t="s">
        <v>1080</v>
      </c>
      <c r="E846" s="10" t="s">
        <v>624</v>
      </c>
      <c r="F846" s="10" t="s">
        <v>126</v>
      </c>
      <c r="G846" s="6" t="s">
        <v>1044</v>
      </c>
      <c r="H846" s="10">
        <v>2016</v>
      </c>
      <c r="J846" s="20"/>
      <c r="K846" s="20"/>
      <c r="L846" s="22"/>
      <c r="M846" s="24"/>
      <c r="N846" s="20"/>
      <c r="O846" s="20"/>
      <c r="P846" s="22"/>
      <c r="Q846" s="20"/>
    </row>
    <row r="847" spans="1:17" ht="15">
      <c r="A847" s="10" t="s">
        <v>780</v>
      </c>
      <c r="B847" s="10" t="s">
        <v>71</v>
      </c>
      <c r="C847" s="6">
        <v>100</v>
      </c>
      <c r="D847" s="3">
        <v>16.7</v>
      </c>
      <c r="E847" s="10" t="s">
        <v>624</v>
      </c>
      <c r="F847" s="10" t="s">
        <v>126</v>
      </c>
      <c r="G847" s="6" t="s">
        <v>1044</v>
      </c>
      <c r="H847" s="10">
        <v>2016</v>
      </c>
      <c r="J847" s="20"/>
      <c r="K847" s="20"/>
      <c r="L847" s="22"/>
      <c r="M847" s="24"/>
      <c r="N847" s="20"/>
      <c r="O847" s="20"/>
      <c r="P847" s="22"/>
      <c r="Q847" s="20"/>
    </row>
    <row r="848" spans="1:17" ht="15">
      <c r="A848" s="10" t="s">
        <v>858</v>
      </c>
      <c r="B848" s="10" t="s">
        <v>71</v>
      </c>
      <c r="C848" s="6" t="s">
        <v>96</v>
      </c>
      <c r="D848" s="3">
        <v>1.9</v>
      </c>
      <c r="E848" s="10" t="s">
        <v>624</v>
      </c>
      <c r="F848" s="10" t="s">
        <v>126</v>
      </c>
      <c r="G848" s="6" t="s">
        <v>1044</v>
      </c>
      <c r="H848" s="10">
        <v>2016</v>
      </c>
      <c r="J848" s="20"/>
      <c r="K848" s="20"/>
      <c r="L848" s="22"/>
      <c r="M848" s="24"/>
      <c r="N848" s="20"/>
      <c r="O848" s="20"/>
      <c r="P848" s="22"/>
      <c r="Q848" s="20"/>
    </row>
    <row r="849" spans="1:17" ht="15">
      <c r="A849" s="10" t="s">
        <v>1053</v>
      </c>
      <c r="B849" s="10" t="s">
        <v>71</v>
      </c>
      <c r="C849" s="6">
        <v>5000</v>
      </c>
      <c r="D849" s="2" t="s">
        <v>1052</v>
      </c>
      <c r="E849" s="10" t="s">
        <v>624</v>
      </c>
      <c r="F849" s="10" t="s">
        <v>126</v>
      </c>
      <c r="G849" s="6" t="s">
        <v>1044</v>
      </c>
      <c r="H849" s="10">
        <v>2016</v>
      </c>
      <c r="J849" s="20"/>
      <c r="K849" s="20"/>
      <c r="L849" s="22"/>
      <c r="M849" s="24"/>
      <c r="N849" s="20"/>
      <c r="O849" s="20"/>
      <c r="P849" s="22"/>
      <c r="Q849" s="20"/>
    </row>
    <row r="850" spans="1:17" ht="15">
      <c r="A850" s="10" t="s">
        <v>1056</v>
      </c>
      <c r="B850" s="10" t="s">
        <v>71</v>
      </c>
      <c r="C850" s="6" t="s">
        <v>1057</v>
      </c>
      <c r="D850" s="2">
        <v>24.11</v>
      </c>
      <c r="E850" s="10" t="s">
        <v>624</v>
      </c>
      <c r="F850" s="10" t="s">
        <v>126</v>
      </c>
      <c r="G850" s="6" t="s">
        <v>1044</v>
      </c>
      <c r="H850" s="10">
        <v>2016</v>
      </c>
      <c r="J850" s="20"/>
      <c r="K850" s="20"/>
      <c r="L850" s="22"/>
      <c r="M850" s="24"/>
      <c r="N850" s="20"/>
      <c r="O850" s="20"/>
      <c r="P850" s="22"/>
      <c r="Q850" s="20"/>
    </row>
    <row r="851" spans="1:17" ht="15">
      <c r="A851" s="10" t="s">
        <v>780</v>
      </c>
      <c r="B851" s="10" t="s">
        <v>71</v>
      </c>
      <c r="C851" s="6" t="s">
        <v>1059</v>
      </c>
      <c r="D851" s="2">
        <v>40.01</v>
      </c>
      <c r="E851" s="10" t="s">
        <v>624</v>
      </c>
      <c r="F851" s="10" t="s">
        <v>126</v>
      </c>
      <c r="G851" s="6" t="s">
        <v>1044</v>
      </c>
      <c r="H851" s="10">
        <v>2016</v>
      </c>
      <c r="J851" s="20"/>
      <c r="K851" s="20"/>
      <c r="L851" s="22"/>
      <c r="M851" s="24"/>
      <c r="N851" s="20"/>
      <c r="O851" s="20"/>
      <c r="P851" s="22"/>
      <c r="Q851" s="20"/>
    </row>
    <row r="852" spans="1:17" ht="15">
      <c r="A852" s="10" t="s">
        <v>1056</v>
      </c>
      <c r="B852" s="10" t="s">
        <v>71</v>
      </c>
      <c r="C852" s="6" t="s">
        <v>23</v>
      </c>
      <c r="D852" s="2">
        <v>1.18</v>
      </c>
      <c r="E852" s="10" t="s">
        <v>624</v>
      </c>
      <c r="F852" s="10" t="s">
        <v>126</v>
      </c>
      <c r="G852" s="6" t="s">
        <v>1044</v>
      </c>
      <c r="H852" s="10">
        <v>2016</v>
      </c>
      <c r="J852" s="20"/>
      <c r="K852" s="20"/>
      <c r="L852" s="22"/>
      <c r="M852" s="24"/>
      <c r="N852" s="20"/>
      <c r="O852" s="20"/>
      <c r="P852" s="22"/>
      <c r="Q852" s="20"/>
    </row>
    <row r="853" spans="1:17" ht="15">
      <c r="A853" s="10" t="s">
        <v>1053</v>
      </c>
      <c r="B853" t="s">
        <v>71</v>
      </c>
      <c r="C853" s="6">
        <v>800</v>
      </c>
      <c r="D853" s="2" t="s">
        <v>1067</v>
      </c>
      <c r="E853" s="10" t="s">
        <v>624</v>
      </c>
      <c r="F853" s="10" t="s">
        <v>126</v>
      </c>
      <c r="G853" s="6" t="s">
        <v>1044</v>
      </c>
      <c r="H853" s="10">
        <v>2016</v>
      </c>
      <c r="J853" s="20"/>
      <c r="K853" s="20"/>
      <c r="L853" s="22"/>
      <c r="M853" s="24"/>
      <c r="N853" s="20"/>
      <c r="O853" s="20"/>
      <c r="P853" s="22"/>
      <c r="Q853" s="20"/>
    </row>
    <row r="854" spans="1:17" ht="15">
      <c r="A854" s="10" t="s">
        <v>858</v>
      </c>
      <c r="B854" t="s">
        <v>71</v>
      </c>
      <c r="C854" s="6" t="s">
        <v>179</v>
      </c>
      <c r="D854" s="2">
        <v>17.28</v>
      </c>
      <c r="E854" s="10" t="s">
        <v>624</v>
      </c>
      <c r="F854" s="10" t="s">
        <v>126</v>
      </c>
      <c r="G854" s="6" t="s">
        <v>1044</v>
      </c>
      <c r="H854" s="10">
        <v>2016</v>
      </c>
      <c r="J854" s="20"/>
      <c r="K854" s="20"/>
      <c r="L854" s="22"/>
      <c r="M854" s="24"/>
      <c r="N854" s="20"/>
      <c r="O854" s="20"/>
      <c r="P854" s="22"/>
      <c r="Q854" s="20"/>
    </row>
    <row r="855" spans="1:17" ht="15">
      <c r="A855" s="10" t="s">
        <v>952</v>
      </c>
      <c r="B855" t="s">
        <v>71</v>
      </c>
      <c r="C855" s="6">
        <v>1500</v>
      </c>
      <c r="D855" s="2" t="s">
        <v>1077</v>
      </c>
      <c r="E855" s="10" t="s">
        <v>624</v>
      </c>
      <c r="F855" s="10" t="s">
        <v>126</v>
      </c>
      <c r="G855" s="6" t="s">
        <v>1044</v>
      </c>
      <c r="H855" s="10">
        <v>2016</v>
      </c>
      <c r="J855" s="20"/>
      <c r="K855" s="20"/>
      <c r="L855" s="22"/>
      <c r="M855" s="24"/>
      <c r="N855" s="20"/>
      <c r="O855" s="20"/>
      <c r="P855" s="22"/>
      <c r="Q855" s="20"/>
    </row>
    <row r="856" spans="1:17" ht="15">
      <c r="A856" s="10" t="s">
        <v>1082</v>
      </c>
      <c r="B856" t="s">
        <v>71</v>
      </c>
      <c r="C856" s="6">
        <v>400</v>
      </c>
      <c r="D856" s="2" t="s">
        <v>1083</v>
      </c>
      <c r="E856" s="10" t="s">
        <v>624</v>
      </c>
      <c r="F856" s="10" t="s">
        <v>126</v>
      </c>
      <c r="G856" s="6" t="s">
        <v>1044</v>
      </c>
      <c r="H856" s="10">
        <v>2016</v>
      </c>
      <c r="J856" s="20"/>
      <c r="K856" s="20"/>
      <c r="L856" s="22"/>
      <c r="M856" s="24"/>
      <c r="N856" s="20"/>
      <c r="O856" s="20"/>
      <c r="P856" s="22"/>
      <c r="Q856" s="20"/>
    </row>
    <row r="857" spans="1:17" ht="15">
      <c r="A857" s="10" t="s">
        <v>78</v>
      </c>
      <c r="B857" s="10" t="s">
        <v>651</v>
      </c>
      <c r="C857" s="6" t="s">
        <v>991</v>
      </c>
      <c r="D857" s="2">
        <v>30.37</v>
      </c>
      <c r="E857" s="10" t="s">
        <v>624</v>
      </c>
      <c r="F857" s="10" t="s">
        <v>126</v>
      </c>
      <c r="G857" s="6" t="s">
        <v>1044</v>
      </c>
      <c r="H857" s="10">
        <v>2016</v>
      </c>
      <c r="J857" s="20"/>
      <c r="K857" s="20"/>
      <c r="L857" s="22"/>
      <c r="M857" s="24"/>
      <c r="N857" s="20"/>
      <c r="O857" s="20"/>
      <c r="P857" s="22"/>
      <c r="Q857" s="20"/>
    </row>
    <row r="858" spans="1:17" ht="15">
      <c r="A858" s="10" t="s">
        <v>1046</v>
      </c>
      <c r="B858" s="10" t="s">
        <v>651</v>
      </c>
      <c r="C858" s="6">
        <v>100</v>
      </c>
      <c r="D858" s="3">
        <v>19.7</v>
      </c>
      <c r="E858" s="10" t="s">
        <v>624</v>
      </c>
      <c r="F858" s="10" t="s">
        <v>126</v>
      </c>
      <c r="G858" s="6" t="s">
        <v>1044</v>
      </c>
      <c r="H858" s="10">
        <v>2016</v>
      </c>
      <c r="J858" s="20"/>
      <c r="K858" s="20"/>
      <c r="L858" s="22"/>
      <c r="M858" s="24"/>
      <c r="N858" s="20"/>
      <c r="O858" s="20"/>
      <c r="P858" s="22"/>
      <c r="Q858" s="20"/>
    </row>
    <row r="859" spans="1:17" ht="15">
      <c r="A859" s="10" t="s">
        <v>78</v>
      </c>
      <c r="B859" s="10" t="s">
        <v>651</v>
      </c>
      <c r="C859" s="10" t="s">
        <v>992</v>
      </c>
      <c r="D859" s="3">
        <v>10.9</v>
      </c>
      <c r="E859" s="10" t="s">
        <v>624</v>
      </c>
      <c r="F859" s="10" t="s">
        <v>126</v>
      </c>
      <c r="G859" s="6" t="s">
        <v>1044</v>
      </c>
      <c r="H859" s="10">
        <v>2016</v>
      </c>
      <c r="J859" s="20"/>
      <c r="K859" s="20"/>
      <c r="L859" s="22"/>
      <c r="M859" s="24"/>
      <c r="N859" s="20"/>
      <c r="O859" s="20"/>
      <c r="P859" s="22"/>
      <c r="Q859" s="20"/>
    </row>
    <row r="860" spans="1:17" ht="15">
      <c r="A860" s="10" t="s">
        <v>1058</v>
      </c>
      <c r="B860" s="10" t="s">
        <v>651</v>
      </c>
      <c r="C860" s="6" t="s">
        <v>1057</v>
      </c>
      <c r="D860" s="2">
        <v>23.66</v>
      </c>
      <c r="E860" s="10" t="s">
        <v>624</v>
      </c>
      <c r="F860" s="10" t="s">
        <v>126</v>
      </c>
      <c r="G860" s="6" t="s">
        <v>1044</v>
      </c>
      <c r="H860" s="10">
        <v>2016</v>
      </c>
      <c r="J860" s="20"/>
      <c r="K860" s="20"/>
      <c r="L860" s="22"/>
      <c r="M860" s="24"/>
      <c r="N860" s="20"/>
      <c r="O860" s="20"/>
      <c r="P860" s="22"/>
      <c r="Q860" s="20"/>
    </row>
    <row r="861" spans="1:17" ht="15">
      <c r="A861" s="10" t="s">
        <v>1046</v>
      </c>
      <c r="B861" s="10" t="s">
        <v>651</v>
      </c>
      <c r="C861" s="6" t="s">
        <v>23</v>
      </c>
      <c r="D861" s="2">
        <v>1.06</v>
      </c>
      <c r="E861" s="10" t="s">
        <v>624</v>
      </c>
      <c r="F861" s="10" t="s">
        <v>126</v>
      </c>
      <c r="G861" s="6" t="s">
        <v>1044</v>
      </c>
      <c r="H861" s="10">
        <v>2016</v>
      </c>
      <c r="J861" s="20"/>
      <c r="K861" s="20"/>
      <c r="L861" s="22"/>
      <c r="M861" s="24"/>
      <c r="N861" s="20"/>
      <c r="O861" s="20"/>
      <c r="P861" s="22"/>
      <c r="Q861" s="20"/>
    </row>
    <row r="862" spans="1:17" ht="15">
      <c r="A862" s="15" t="s">
        <v>78</v>
      </c>
      <c r="B862" s="7" t="s">
        <v>651</v>
      </c>
      <c r="C862" s="8" t="s">
        <v>397</v>
      </c>
      <c r="D862" s="9" t="s">
        <v>1087</v>
      </c>
      <c r="E862" s="15" t="s">
        <v>624</v>
      </c>
      <c r="F862" s="15" t="s">
        <v>126</v>
      </c>
      <c r="G862" s="8" t="s">
        <v>1044</v>
      </c>
      <c r="H862" s="15">
        <v>2016</v>
      </c>
      <c r="J862" s="20"/>
      <c r="K862" s="20"/>
      <c r="L862" s="22"/>
      <c r="M862" s="24"/>
      <c r="N862" s="20"/>
      <c r="O862" s="20"/>
      <c r="P862" s="22"/>
      <c r="Q862" s="20"/>
    </row>
    <row r="863" spans="1:17" ht="15">
      <c r="A863" s="10" t="s">
        <v>1111</v>
      </c>
      <c r="B863" t="s">
        <v>7</v>
      </c>
      <c r="C863" s="6" t="s">
        <v>1061</v>
      </c>
      <c r="D863" s="3">
        <v>51</v>
      </c>
      <c r="E863" s="10" t="s">
        <v>1112</v>
      </c>
      <c r="F863" s="10" t="s">
        <v>137</v>
      </c>
      <c r="G863" s="6" t="s">
        <v>1113</v>
      </c>
      <c r="H863" s="10">
        <v>2018</v>
      </c>
      <c r="J863" s="20"/>
      <c r="K863" s="20"/>
      <c r="L863" s="22"/>
      <c r="M863" s="24"/>
      <c r="N863" s="20"/>
      <c r="O863" s="20"/>
      <c r="P863" s="22"/>
      <c r="Q863" s="20"/>
    </row>
    <row r="864" spans="1:17" ht="15">
      <c r="A864" s="10" t="s">
        <v>998</v>
      </c>
      <c r="B864" t="s">
        <v>12</v>
      </c>
      <c r="C864" s="6" t="s">
        <v>1114</v>
      </c>
      <c r="D864" s="3">
        <v>12.3</v>
      </c>
      <c r="E864" s="10" t="s">
        <v>1112</v>
      </c>
      <c r="F864" s="10" t="s">
        <v>137</v>
      </c>
      <c r="G864" s="6" t="s">
        <v>1113</v>
      </c>
      <c r="H864" s="10">
        <v>2018</v>
      </c>
      <c r="J864" s="20"/>
      <c r="K864" s="20"/>
      <c r="L864" s="22"/>
      <c r="M864" s="24"/>
      <c r="N864" s="20"/>
      <c r="O864" s="20"/>
      <c r="P864" s="22"/>
      <c r="Q864" s="20"/>
    </row>
    <row r="865" spans="1:17" ht="15">
      <c r="A865" s="10" t="s">
        <v>998</v>
      </c>
      <c r="B865" t="s">
        <v>12</v>
      </c>
      <c r="C865" s="6" t="s">
        <v>1115</v>
      </c>
      <c r="D865" s="2">
        <v>25.09</v>
      </c>
      <c r="E865" s="10" t="s">
        <v>1112</v>
      </c>
      <c r="F865" s="10" t="s">
        <v>137</v>
      </c>
      <c r="G865" s="6" t="s">
        <v>1113</v>
      </c>
      <c r="H865" s="10">
        <v>2018</v>
      </c>
      <c r="J865" s="20"/>
      <c r="K865" s="20"/>
      <c r="L865" s="22"/>
      <c r="M865" s="24"/>
      <c r="N865" s="20"/>
      <c r="O865" s="20"/>
      <c r="P865" s="22"/>
      <c r="Q865" s="20"/>
    </row>
    <row r="866" spans="1:17" ht="15">
      <c r="A866" s="10" t="s">
        <v>998</v>
      </c>
      <c r="B866" t="s">
        <v>12</v>
      </c>
      <c r="C866" s="6" t="s">
        <v>431</v>
      </c>
      <c r="D866" s="2">
        <v>55.88</v>
      </c>
      <c r="E866" s="10" t="s">
        <v>1112</v>
      </c>
      <c r="F866" s="10" t="s">
        <v>137</v>
      </c>
      <c r="G866" s="6" t="s">
        <v>1113</v>
      </c>
      <c r="H866" s="10">
        <v>2018</v>
      </c>
      <c r="J866" s="20"/>
      <c r="K866" s="20"/>
      <c r="L866" s="22"/>
      <c r="M866" s="24"/>
      <c r="N866" s="20"/>
      <c r="O866" s="20"/>
      <c r="P866" s="22"/>
      <c r="Q866" s="20"/>
    </row>
    <row r="867" spans="1:17" ht="15">
      <c r="A867" s="10" t="s">
        <v>1116</v>
      </c>
      <c r="B867" t="s">
        <v>12</v>
      </c>
      <c r="C867" s="6" t="s">
        <v>1117</v>
      </c>
      <c r="D867" s="2">
        <v>15.61</v>
      </c>
      <c r="E867" s="10" t="s">
        <v>1112</v>
      </c>
      <c r="F867" s="10" t="s">
        <v>137</v>
      </c>
      <c r="G867" s="6" t="s">
        <v>1113</v>
      </c>
      <c r="H867" s="10">
        <v>2018</v>
      </c>
      <c r="J867" s="20"/>
      <c r="K867" s="20"/>
      <c r="L867" s="22"/>
      <c r="M867" s="24"/>
      <c r="N867" s="20"/>
      <c r="O867" s="20"/>
      <c r="P867" s="22"/>
      <c r="Q867" s="20"/>
    </row>
    <row r="868" spans="1:17" ht="15">
      <c r="A868" s="10" t="s">
        <v>1116</v>
      </c>
      <c r="B868" t="s">
        <v>12</v>
      </c>
      <c r="C868" s="6" t="s">
        <v>1138</v>
      </c>
      <c r="D868" s="2">
        <v>1.66</v>
      </c>
      <c r="E868" s="10" t="s">
        <v>1112</v>
      </c>
      <c r="F868" s="10" t="s">
        <v>137</v>
      </c>
      <c r="G868" s="6" t="s">
        <v>1113</v>
      </c>
      <c r="H868" s="10">
        <v>2018</v>
      </c>
      <c r="J868" s="20"/>
      <c r="K868" s="20"/>
      <c r="L868" s="22"/>
      <c r="M868" s="24"/>
      <c r="N868" s="20"/>
      <c r="O868" s="20"/>
      <c r="P868" s="22"/>
      <c r="Q868" s="20"/>
    </row>
    <row r="869" spans="1:17" ht="15">
      <c r="A869" s="10" t="s">
        <v>1116</v>
      </c>
      <c r="B869" t="s">
        <v>12</v>
      </c>
      <c r="C869" s="6" t="s">
        <v>1139</v>
      </c>
      <c r="D869" s="2">
        <v>11.84</v>
      </c>
      <c r="E869" s="10" t="s">
        <v>1112</v>
      </c>
      <c r="F869" s="10" t="s">
        <v>137</v>
      </c>
      <c r="G869" s="6" t="s">
        <v>1113</v>
      </c>
      <c r="H869" s="10">
        <v>2018</v>
      </c>
      <c r="J869" s="20"/>
      <c r="K869" s="20"/>
      <c r="L869" s="22"/>
      <c r="M869" s="24"/>
      <c r="N869" s="20"/>
      <c r="O869" s="20"/>
      <c r="P869" s="22"/>
      <c r="Q869" s="20"/>
    </row>
    <row r="870" spans="1:17" ht="15">
      <c r="A870" s="10" t="s">
        <v>861</v>
      </c>
      <c r="B870" t="s">
        <v>12</v>
      </c>
      <c r="C870" s="6" t="s">
        <v>903</v>
      </c>
      <c r="D870" s="2">
        <v>15.88</v>
      </c>
      <c r="E870" s="10" t="s">
        <v>1112</v>
      </c>
      <c r="F870" s="10" t="s">
        <v>137</v>
      </c>
      <c r="G870" s="6" t="s">
        <v>1113</v>
      </c>
      <c r="H870" s="10">
        <v>2018</v>
      </c>
      <c r="J870" s="20"/>
      <c r="K870" s="20"/>
      <c r="L870" s="22"/>
      <c r="M870" s="24"/>
      <c r="N870" s="20"/>
      <c r="O870" s="20"/>
      <c r="P870" s="22"/>
      <c r="Q870" s="20"/>
    </row>
    <row r="871" spans="1:17" ht="15">
      <c r="A871" s="10" t="s">
        <v>861</v>
      </c>
      <c r="B871" t="s">
        <v>12</v>
      </c>
      <c r="C871" s="6" t="s">
        <v>1118</v>
      </c>
      <c r="D871" s="3">
        <v>51.1</v>
      </c>
      <c r="E871" s="10" t="s">
        <v>1112</v>
      </c>
      <c r="F871" s="10" t="s">
        <v>137</v>
      </c>
      <c r="G871" s="6" t="s">
        <v>1113</v>
      </c>
      <c r="H871" s="10">
        <v>2018</v>
      </c>
      <c r="J871" s="20"/>
      <c r="K871" s="20"/>
      <c r="L871" s="22"/>
      <c r="M871" s="24"/>
      <c r="N871" s="20"/>
      <c r="O871" s="20"/>
      <c r="P871" s="22"/>
      <c r="Q871" s="20"/>
    </row>
    <row r="872" spans="1:17" ht="15">
      <c r="A872" s="10" t="s">
        <v>861</v>
      </c>
      <c r="B872" t="s">
        <v>12</v>
      </c>
      <c r="C872" s="6" t="s">
        <v>1119</v>
      </c>
      <c r="D872" s="2">
        <v>48.46</v>
      </c>
      <c r="E872" s="10" t="s">
        <v>1112</v>
      </c>
      <c r="F872" s="10" t="s">
        <v>137</v>
      </c>
      <c r="G872" s="6" t="s">
        <v>1113</v>
      </c>
      <c r="H872" s="10">
        <v>2018</v>
      </c>
      <c r="J872" s="20"/>
      <c r="K872" s="20"/>
      <c r="L872" s="22"/>
      <c r="M872" s="24"/>
      <c r="N872" s="20"/>
      <c r="O872" s="20"/>
      <c r="P872" s="22"/>
      <c r="Q872" s="20"/>
    </row>
    <row r="873" spans="1:17" ht="15">
      <c r="A873" s="10" t="s">
        <v>861</v>
      </c>
      <c r="B873" t="s">
        <v>12</v>
      </c>
      <c r="C873" s="6" t="s">
        <v>1120</v>
      </c>
      <c r="D873" s="2">
        <v>20.08</v>
      </c>
      <c r="E873" s="10" t="s">
        <v>1112</v>
      </c>
      <c r="F873" s="10" t="s">
        <v>137</v>
      </c>
      <c r="G873" s="6" t="s">
        <v>1113</v>
      </c>
      <c r="H873" s="10">
        <v>2018</v>
      </c>
      <c r="J873" s="20"/>
      <c r="K873" s="20"/>
      <c r="L873" s="22"/>
      <c r="M873" s="24"/>
      <c r="N873" s="20"/>
      <c r="O873" s="20"/>
      <c r="P873" s="22"/>
      <c r="Q873" s="20"/>
    </row>
    <row r="874" spans="1:17" ht="15">
      <c r="A874" s="10" t="s">
        <v>861</v>
      </c>
      <c r="B874" t="s">
        <v>12</v>
      </c>
      <c r="C874" s="6" t="s">
        <v>397</v>
      </c>
      <c r="D874" s="2" t="s">
        <v>1121</v>
      </c>
      <c r="E874" s="10" t="s">
        <v>1112</v>
      </c>
      <c r="F874" s="10" t="s">
        <v>137</v>
      </c>
      <c r="G874" s="6" t="s">
        <v>1113</v>
      </c>
      <c r="H874" s="10">
        <v>2018</v>
      </c>
      <c r="J874" s="20"/>
      <c r="K874" s="20"/>
      <c r="L874" s="22"/>
      <c r="M874" s="24"/>
      <c r="N874" s="20"/>
      <c r="O874" s="20"/>
      <c r="P874" s="22"/>
      <c r="Q874" s="20"/>
    </row>
    <row r="875" spans="1:17" ht="15">
      <c r="A875" s="10" t="s">
        <v>1122</v>
      </c>
      <c r="B875" t="s">
        <v>18</v>
      </c>
      <c r="C875" s="6" t="s">
        <v>1117</v>
      </c>
      <c r="D875" s="2">
        <v>17.77</v>
      </c>
      <c r="E875" s="10" t="s">
        <v>1112</v>
      </c>
      <c r="F875" s="10" t="s">
        <v>137</v>
      </c>
      <c r="G875" s="6" t="s">
        <v>1113</v>
      </c>
      <c r="H875" s="10">
        <v>2018</v>
      </c>
      <c r="J875" s="20"/>
      <c r="K875" s="20"/>
      <c r="L875" s="22"/>
      <c r="M875" s="24"/>
      <c r="N875" s="20"/>
      <c r="O875" s="20"/>
      <c r="P875" s="22"/>
      <c r="Q875" s="20"/>
    </row>
    <row r="876" spans="1:17" ht="15">
      <c r="A876" s="10" t="s">
        <v>519</v>
      </c>
      <c r="B876" t="s">
        <v>18</v>
      </c>
      <c r="C876" s="6" t="s">
        <v>1048</v>
      </c>
      <c r="D876" s="3">
        <v>5.1</v>
      </c>
      <c r="E876" s="10" t="s">
        <v>1112</v>
      </c>
      <c r="F876" s="10" t="s">
        <v>137</v>
      </c>
      <c r="G876" s="6" t="s">
        <v>1113</v>
      </c>
      <c r="H876" s="10">
        <v>2018</v>
      </c>
      <c r="J876" s="20"/>
      <c r="K876" s="20"/>
      <c r="L876" s="22"/>
      <c r="M876" s="24"/>
      <c r="N876" s="20"/>
      <c r="O876" s="20"/>
      <c r="P876" s="22"/>
      <c r="Q876" s="20"/>
    </row>
    <row r="877" spans="1:17" ht="15">
      <c r="A877" s="10" t="s">
        <v>1123</v>
      </c>
      <c r="B877" t="s">
        <v>18</v>
      </c>
      <c r="C877" s="6" t="s">
        <v>1119</v>
      </c>
      <c r="D877" s="2">
        <v>43.29</v>
      </c>
      <c r="E877" s="10" t="s">
        <v>1112</v>
      </c>
      <c r="F877" s="10" t="s">
        <v>137</v>
      </c>
      <c r="G877" s="6" t="s">
        <v>1113</v>
      </c>
      <c r="H877" s="10">
        <v>2018</v>
      </c>
      <c r="J877" s="20"/>
      <c r="K877" s="20"/>
      <c r="L877" s="22"/>
      <c r="M877" s="24"/>
      <c r="N877" s="20"/>
      <c r="O877" s="20"/>
      <c r="P877" s="22"/>
      <c r="Q877" s="20"/>
    </row>
    <row r="878" spans="1:17" ht="15">
      <c r="A878" s="10" t="s">
        <v>1123</v>
      </c>
      <c r="B878" t="s">
        <v>18</v>
      </c>
      <c r="C878" s="6" t="s">
        <v>770</v>
      </c>
      <c r="D878" s="2">
        <v>15.71</v>
      </c>
      <c r="E878" s="10" t="s">
        <v>1112</v>
      </c>
      <c r="F878" s="10" t="s">
        <v>137</v>
      </c>
      <c r="G878" s="6" t="s">
        <v>1113</v>
      </c>
      <c r="H878" s="10">
        <v>2018</v>
      </c>
      <c r="J878" s="20"/>
      <c r="K878" s="20"/>
      <c r="L878" s="22"/>
      <c r="M878" s="24"/>
      <c r="N878" s="20"/>
      <c r="O878" s="20"/>
      <c r="P878" s="22"/>
      <c r="Q878" s="20"/>
    </row>
    <row r="879" spans="1:17" ht="15">
      <c r="A879" s="10" t="s">
        <v>590</v>
      </c>
      <c r="B879" t="s">
        <v>1</v>
      </c>
      <c r="C879" s="6" t="s">
        <v>1124</v>
      </c>
      <c r="D879" s="2">
        <v>27.23</v>
      </c>
      <c r="E879" s="10" t="s">
        <v>1112</v>
      </c>
      <c r="F879" s="10" t="s">
        <v>137</v>
      </c>
      <c r="G879" s="6" t="s">
        <v>1113</v>
      </c>
      <c r="H879" s="10">
        <v>2018</v>
      </c>
      <c r="J879" s="20"/>
      <c r="K879" s="20"/>
      <c r="L879" s="22"/>
      <c r="M879" s="24"/>
      <c r="N879" s="20"/>
      <c r="O879" s="20"/>
      <c r="P879" s="22"/>
      <c r="Q879" s="20"/>
    </row>
    <row r="880" spans="1:17" ht="15">
      <c r="A880" s="10" t="s">
        <v>590</v>
      </c>
      <c r="B880" t="s">
        <v>1</v>
      </c>
      <c r="C880" s="6" t="s">
        <v>1125</v>
      </c>
      <c r="D880" s="2">
        <v>59.84</v>
      </c>
      <c r="E880" s="10" t="s">
        <v>1112</v>
      </c>
      <c r="F880" s="10" t="s">
        <v>137</v>
      </c>
      <c r="G880" s="6" t="s">
        <v>1113</v>
      </c>
      <c r="H880" s="10">
        <v>2018</v>
      </c>
      <c r="J880" s="20"/>
      <c r="K880" s="20"/>
      <c r="L880" s="22"/>
      <c r="M880" s="24"/>
      <c r="N880" s="20"/>
      <c r="O880" s="20"/>
      <c r="P880" s="22"/>
      <c r="Q880" s="20"/>
    </row>
    <row r="881" spans="1:17" ht="15">
      <c r="A881" s="10" t="s">
        <v>1126</v>
      </c>
      <c r="B881" t="s">
        <v>1</v>
      </c>
      <c r="C881" s="6" t="s">
        <v>937</v>
      </c>
      <c r="D881" s="2" t="s">
        <v>1127</v>
      </c>
      <c r="E881" s="10" t="s">
        <v>1112</v>
      </c>
      <c r="F881" s="10" t="s">
        <v>137</v>
      </c>
      <c r="G881" s="6" t="s">
        <v>1113</v>
      </c>
      <c r="H881" s="10">
        <v>2018</v>
      </c>
      <c r="J881" s="20"/>
      <c r="K881" s="20"/>
      <c r="L881" s="22"/>
      <c r="M881" s="24"/>
      <c r="N881" s="20"/>
      <c r="O881" s="20"/>
      <c r="P881" s="22"/>
      <c r="Q881" s="20"/>
    </row>
    <row r="882" spans="1:17" ht="15">
      <c r="A882" s="10" t="s">
        <v>1126</v>
      </c>
      <c r="B882" t="s">
        <v>1</v>
      </c>
      <c r="C882" s="6" t="s">
        <v>1024</v>
      </c>
      <c r="D882" s="2" t="s">
        <v>1128</v>
      </c>
      <c r="E882" s="10" t="s">
        <v>1112</v>
      </c>
      <c r="F882" s="10" t="s">
        <v>137</v>
      </c>
      <c r="G882" s="6" t="s">
        <v>1113</v>
      </c>
      <c r="H882" s="10">
        <v>2018</v>
      </c>
      <c r="J882" s="20"/>
      <c r="K882" s="20"/>
      <c r="L882" s="22"/>
      <c r="M882" s="24"/>
      <c r="N882" s="20"/>
      <c r="O882" s="20"/>
      <c r="P882" s="22"/>
      <c r="Q882" s="20"/>
    </row>
    <row r="883" spans="1:17" ht="15">
      <c r="A883" s="10" t="s">
        <v>1130</v>
      </c>
      <c r="B883" t="s">
        <v>19</v>
      </c>
      <c r="C883" s="6" t="s">
        <v>1125</v>
      </c>
      <c r="D883" s="2" t="s">
        <v>1129</v>
      </c>
      <c r="E883" s="10" t="s">
        <v>1112</v>
      </c>
      <c r="F883" s="10" t="s">
        <v>137</v>
      </c>
      <c r="G883" s="6" t="s">
        <v>1113</v>
      </c>
      <c r="H883" s="10">
        <v>2018</v>
      </c>
      <c r="J883" s="20"/>
      <c r="K883" s="20"/>
      <c r="L883" s="22"/>
      <c r="M883" s="24"/>
      <c r="N883" s="20"/>
      <c r="O883" s="20"/>
      <c r="P883" s="22"/>
      <c r="Q883" s="20"/>
    </row>
    <row r="884" spans="1:17" ht="15">
      <c r="A884" s="10" t="s">
        <v>1069</v>
      </c>
      <c r="B884" t="s">
        <v>19</v>
      </c>
      <c r="C884" s="6" t="s">
        <v>1138</v>
      </c>
      <c r="D884" s="2">
        <v>1.58</v>
      </c>
      <c r="E884" s="10" t="s">
        <v>1112</v>
      </c>
      <c r="F884" s="10" t="s">
        <v>137</v>
      </c>
      <c r="G884" s="6" t="s">
        <v>1113</v>
      </c>
      <c r="H884" s="10">
        <v>2018</v>
      </c>
      <c r="J884" s="20"/>
      <c r="K884" s="20"/>
      <c r="L884" s="22"/>
      <c r="M884" s="24"/>
      <c r="N884" s="20"/>
      <c r="O884" s="20"/>
      <c r="P884" s="22"/>
      <c r="Q884" s="20"/>
    </row>
    <row r="885" spans="1:17" ht="15">
      <c r="A885" s="10" t="s">
        <v>1072</v>
      </c>
      <c r="B885" t="s">
        <v>19</v>
      </c>
      <c r="C885" s="6" t="s">
        <v>1004</v>
      </c>
      <c r="D885" s="2">
        <v>11.85</v>
      </c>
      <c r="E885" s="10" t="s">
        <v>1112</v>
      </c>
      <c r="F885" s="10" t="s">
        <v>137</v>
      </c>
      <c r="G885" s="6" t="s">
        <v>1113</v>
      </c>
      <c r="H885" s="10">
        <v>2018</v>
      </c>
      <c r="J885" s="20"/>
      <c r="K885" s="20"/>
      <c r="L885" s="22"/>
      <c r="M885" s="24"/>
      <c r="N885" s="20"/>
      <c r="O885" s="20"/>
      <c r="P885" s="22"/>
      <c r="Q885" s="20"/>
    </row>
    <row r="886" spans="1:17" ht="15">
      <c r="A886" s="10" t="s">
        <v>1072</v>
      </c>
      <c r="B886" t="s">
        <v>19</v>
      </c>
      <c r="C886" s="6" t="s">
        <v>975</v>
      </c>
      <c r="D886" s="2">
        <v>40.81</v>
      </c>
      <c r="E886" s="10" t="s">
        <v>1112</v>
      </c>
      <c r="F886" s="10" t="s">
        <v>137</v>
      </c>
      <c r="G886" s="6" t="s">
        <v>1113</v>
      </c>
      <c r="H886" s="10">
        <v>2018</v>
      </c>
      <c r="J886" s="20"/>
      <c r="K886" s="20"/>
      <c r="L886" s="22"/>
      <c r="M886" s="24"/>
      <c r="N886" s="20"/>
      <c r="O886" s="20"/>
      <c r="P886" s="22"/>
      <c r="Q886" s="20"/>
    </row>
    <row r="887" spans="1:17" ht="15">
      <c r="A887" s="10" t="s">
        <v>1072</v>
      </c>
      <c r="B887" t="s">
        <v>19</v>
      </c>
      <c r="C887" s="6" t="s">
        <v>1055</v>
      </c>
      <c r="D887" s="2">
        <v>14.22</v>
      </c>
      <c r="E887" s="10" t="s">
        <v>1112</v>
      </c>
      <c r="F887" s="10" t="s">
        <v>137</v>
      </c>
      <c r="G887" s="6" t="s">
        <v>1113</v>
      </c>
      <c r="H887" s="10">
        <v>2018</v>
      </c>
      <c r="J887" s="20"/>
      <c r="K887" s="20"/>
      <c r="L887" s="22"/>
      <c r="M887" s="24"/>
      <c r="N887" s="20"/>
      <c r="O887" s="20"/>
      <c r="P887" s="22"/>
      <c r="Q887" s="20"/>
    </row>
    <row r="888" spans="1:17" ht="15">
      <c r="A888" s="10" t="s">
        <v>153</v>
      </c>
      <c r="B888" t="s">
        <v>25</v>
      </c>
      <c r="C888" s="6" t="s">
        <v>1131</v>
      </c>
      <c r="D888" s="2" t="s">
        <v>1132</v>
      </c>
      <c r="E888" s="10" t="s">
        <v>1112</v>
      </c>
      <c r="F888" s="10" t="s">
        <v>137</v>
      </c>
      <c r="G888" s="6" t="s">
        <v>1113</v>
      </c>
      <c r="H888" s="10">
        <v>2018</v>
      </c>
      <c r="J888" s="20"/>
      <c r="K888" s="20"/>
      <c r="L888" s="22"/>
      <c r="M888" s="24"/>
      <c r="N888" s="20"/>
      <c r="O888" s="20"/>
      <c r="P888" s="22"/>
      <c r="Q888" s="20"/>
    </row>
    <row r="889" spans="1:17" ht="15">
      <c r="A889" s="10" t="s">
        <v>585</v>
      </c>
      <c r="B889" t="s">
        <v>25</v>
      </c>
      <c r="C889" s="6" t="s">
        <v>1004</v>
      </c>
      <c r="D889" s="2">
        <v>15.16</v>
      </c>
      <c r="E889" s="10" t="s">
        <v>1112</v>
      </c>
      <c r="F889" s="10" t="s">
        <v>137</v>
      </c>
      <c r="G889" s="6" t="s">
        <v>1113</v>
      </c>
      <c r="H889" s="10">
        <v>2018</v>
      </c>
      <c r="J889" s="20"/>
      <c r="K889" s="20"/>
      <c r="L889" s="22"/>
      <c r="M889" s="24"/>
      <c r="N889" s="20"/>
      <c r="O889" s="20"/>
      <c r="P889" s="22"/>
      <c r="Q889" s="20"/>
    </row>
    <row r="890" spans="1:17" ht="15">
      <c r="A890" s="10" t="s">
        <v>585</v>
      </c>
      <c r="B890" t="s">
        <v>25</v>
      </c>
      <c r="C890" s="6" t="s">
        <v>908</v>
      </c>
      <c r="D890" s="3">
        <v>43.8</v>
      </c>
      <c r="E890" s="10" t="s">
        <v>1112</v>
      </c>
      <c r="F890" s="10" t="s">
        <v>137</v>
      </c>
      <c r="G890" s="6" t="s">
        <v>1113</v>
      </c>
      <c r="H890" s="10">
        <v>2018</v>
      </c>
      <c r="J890" s="20"/>
      <c r="K890" s="20"/>
      <c r="L890" s="22"/>
      <c r="M890" s="24"/>
      <c r="N890" s="20"/>
      <c r="O890" s="20"/>
      <c r="P890" s="22"/>
      <c r="Q890" s="20"/>
    </row>
    <row r="891" spans="1:17" ht="15">
      <c r="A891" s="10" t="s">
        <v>585</v>
      </c>
      <c r="B891" t="s">
        <v>25</v>
      </c>
      <c r="C891" s="6" t="s">
        <v>922</v>
      </c>
      <c r="D891" s="2">
        <v>53.73</v>
      </c>
      <c r="E891" s="10" t="s">
        <v>1112</v>
      </c>
      <c r="F891" s="10" t="s">
        <v>137</v>
      </c>
      <c r="G891" s="6" t="s">
        <v>1113</v>
      </c>
      <c r="H891" s="10">
        <v>2018</v>
      </c>
      <c r="J891" s="20"/>
      <c r="K891" s="20"/>
      <c r="L891" s="22"/>
      <c r="M891" s="24"/>
      <c r="N891" s="20"/>
      <c r="O891" s="20"/>
      <c r="P891" s="22"/>
      <c r="Q891" s="20"/>
    </row>
    <row r="892" spans="1:17" ht="15">
      <c r="A892" s="10" t="s">
        <v>585</v>
      </c>
      <c r="B892" t="s">
        <v>25</v>
      </c>
      <c r="C892" s="6" t="s">
        <v>1133</v>
      </c>
      <c r="D892" s="3">
        <v>21.5</v>
      </c>
      <c r="E892" s="10" t="s">
        <v>1112</v>
      </c>
      <c r="F892" s="10" t="s">
        <v>137</v>
      </c>
      <c r="G892" s="6" t="s">
        <v>1113</v>
      </c>
      <c r="H892" s="10">
        <v>2018</v>
      </c>
      <c r="J892" s="20"/>
      <c r="K892" s="20"/>
      <c r="L892" s="22"/>
      <c r="M892" s="24"/>
      <c r="N892" s="20"/>
      <c r="O892" s="20"/>
      <c r="P892" s="22"/>
      <c r="Q892" s="20"/>
    </row>
    <row r="893" spans="1:17" ht="15">
      <c r="A893" s="10" t="s">
        <v>585</v>
      </c>
      <c r="B893" t="s">
        <v>25</v>
      </c>
      <c r="C893" s="6" t="s">
        <v>397</v>
      </c>
      <c r="D893" s="2" t="s">
        <v>1134</v>
      </c>
      <c r="E893" s="10" t="s">
        <v>1112</v>
      </c>
      <c r="F893" s="10" t="s">
        <v>137</v>
      </c>
      <c r="G893" s="6" t="s">
        <v>1113</v>
      </c>
      <c r="H893" s="10">
        <v>2018</v>
      </c>
      <c r="J893" s="20"/>
      <c r="K893" s="20"/>
      <c r="L893" s="22"/>
      <c r="M893" s="24"/>
      <c r="N893" s="20"/>
      <c r="O893" s="20"/>
      <c r="P893" s="22"/>
      <c r="Q893" s="20"/>
    </row>
    <row r="894" spans="1:17" ht="15">
      <c r="A894" s="10" t="s">
        <v>909</v>
      </c>
      <c r="B894" t="s">
        <v>25</v>
      </c>
      <c r="C894" s="6" t="s">
        <v>937</v>
      </c>
      <c r="D894" s="2" t="s">
        <v>1135</v>
      </c>
      <c r="E894" s="10" t="s">
        <v>1112</v>
      </c>
      <c r="F894" s="10" t="s">
        <v>137</v>
      </c>
      <c r="G894" s="6" t="s">
        <v>1113</v>
      </c>
      <c r="H894" s="10">
        <v>2018</v>
      </c>
      <c r="J894" s="20"/>
      <c r="K894" s="20"/>
      <c r="L894" s="22"/>
      <c r="M894" s="24"/>
      <c r="N894" s="20"/>
      <c r="O894" s="20"/>
      <c r="P894" s="22"/>
      <c r="Q894" s="20"/>
    </row>
    <row r="895" spans="1:17" ht="15">
      <c r="A895" s="10" t="s">
        <v>909</v>
      </c>
      <c r="B895" t="s">
        <v>25</v>
      </c>
      <c r="C895" s="6" t="s">
        <v>1024</v>
      </c>
      <c r="D895" s="2" t="s">
        <v>1136</v>
      </c>
      <c r="E895" s="10" t="s">
        <v>1112</v>
      </c>
      <c r="F895" s="10" t="s">
        <v>137</v>
      </c>
      <c r="G895" s="6" t="s">
        <v>1113</v>
      </c>
      <c r="H895" s="10">
        <v>2018</v>
      </c>
      <c r="J895" s="20"/>
      <c r="K895" s="20"/>
      <c r="L895" s="22"/>
      <c r="M895" s="24"/>
      <c r="N895" s="20"/>
      <c r="O895" s="20"/>
      <c r="P895" s="22"/>
      <c r="Q895" s="20"/>
    </row>
    <row r="896" spans="1:17" ht="15">
      <c r="A896" s="10" t="s">
        <v>853</v>
      </c>
      <c r="B896" t="s">
        <v>114</v>
      </c>
      <c r="C896" s="6" t="s">
        <v>1125</v>
      </c>
      <c r="D896" s="2" t="s">
        <v>1137</v>
      </c>
      <c r="E896" s="10" t="s">
        <v>1112</v>
      </c>
      <c r="F896" s="10" t="s">
        <v>137</v>
      </c>
      <c r="G896" s="6" t="s">
        <v>1113</v>
      </c>
      <c r="H896" s="10">
        <v>2018</v>
      </c>
      <c r="J896" s="20"/>
      <c r="K896" s="20"/>
      <c r="L896" s="22"/>
      <c r="M896" s="24"/>
      <c r="N896" s="20"/>
      <c r="O896" s="20"/>
      <c r="P896" s="22"/>
      <c r="Q896" s="20"/>
    </row>
    <row r="897" spans="1:17" ht="15">
      <c r="A897" s="10" t="s">
        <v>1047</v>
      </c>
      <c r="B897" t="s">
        <v>114</v>
      </c>
      <c r="C897" s="6" t="s">
        <v>1138</v>
      </c>
      <c r="D897" s="2">
        <v>1.36</v>
      </c>
      <c r="E897" s="10" t="s">
        <v>1112</v>
      </c>
      <c r="F897" s="10" t="s">
        <v>137</v>
      </c>
      <c r="G897" s="6" t="s">
        <v>1113</v>
      </c>
      <c r="H897" s="10">
        <v>2018</v>
      </c>
      <c r="J897" s="20"/>
      <c r="K897" s="20"/>
      <c r="L897" s="22"/>
      <c r="M897" s="24"/>
      <c r="N897" s="20"/>
      <c r="O897" s="20"/>
      <c r="P897" s="22"/>
      <c r="Q897" s="20"/>
    </row>
    <row r="898" spans="1:17" ht="15">
      <c r="A898" s="10" t="s">
        <v>1047</v>
      </c>
      <c r="B898" t="s">
        <v>114</v>
      </c>
      <c r="C898" s="6" t="s">
        <v>987</v>
      </c>
      <c r="D898" s="3">
        <v>2.7</v>
      </c>
      <c r="E898" s="10" t="s">
        <v>1112</v>
      </c>
      <c r="F898" s="10" t="s">
        <v>137</v>
      </c>
      <c r="G898" s="6" t="s">
        <v>1113</v>
      </c>
      <c r="H898" s="10">
        <v>2018</v>
      </c>
      <c r="J898" s="20"/>
      <c r="K898" s="20"/>
      <c r="L898" s="22"/>
      <c r="M898" s="24"/>
      <c r="N898" s="20"/>
      <c r="O898" s="20"/>
      <c r="P898" s="22"/>
      <c r="Q898" s="20"/>
    </row>
    <row r="899" spans="1:17" ht="15">
      <c r="A899" s="10" t="s">
        <v>400</v>
      </c>
      <c r="B899" t="s">
        <v>114</v>
      </c>
      <c r="C899" s="6" t="s">
        <v>922</v>
      </c>
      <c r="D899" s="2">
        <v>30.81</v>
      </c>
      <c r="E899" s="10" t="s">
        <v>1112</v>
      </c>
      <c r="F899" s="10" t="s">
        <v>137</v>
      </c>
      <c r="G899" s="6" t="s">
        <v>1113</v>
      </c>
      <c r="H899" s="10">
        <v>2018</v>
      </c>
      <c r="J899" s="20"/>
      <c r="K899" s="20"/>
      <c r="L899" s="22"/>
      <c r="M899" s="24"/>
      <c r="N899" s="20"/>
      <c r="O899" s="20"/>
      <c r="P899" s="22"/>
      <c r="Q899" s="20"/>
    </row>
    <row r="900" spans="1:17" ht="15">
      <c r="A900" s="10" t="s">
        <v>771</v>
      </c>
      <c r="B900" t="s">
        <v>114</v>
      </c>
      <c r="C900" s="6" t="s">
        <v>937</v>
      </c>
      <c r="D900" s="2" t="s">
        <v>1140</v>
      </c>
      <c r="E900" s="10" t="s">
        <v>1112</v>
      </c>
      <c r="F900" s="10" t="s">
        <v>137</v>
      </c>
      <c r="G900" s="6" t="s">
        <v>1113</v>
      </c>
      <c r="H900" s="10">
        <v>2018</v>
      </c>
      <c r="J900" s="20"/>
      <c r="K900" s="20"/>
      <c r="L900" s="22"/>
      <c r="M900" s="24"/>
      <c r="N900" s="20"/>
      <c r="O900" s="20"/>
      <c r="P900" s="22"/>
      <c r="Q900" s="20"/>
    </row>
    <row r="901" spans="1:17" ht="15">
      <c r="A901" s="10" t="s">
        <v>771</v>
      </c>
      <c r="B901" t="s">
        <v>114</v>
      </c>
      <c r="C901" s="6" t="s">
        <v>1024</v>
      </c>
      <c r="D901" s="2" t="s">
        <v>1141</v>
      </c>
      <c r="E901" s="10" t="s">
        <v>1112</v>
      </c>
      <c r="F901" s="10" t="s">
        <v>137</v>
      </c>
      <c r="G901" s="6" t="s">
        <v>1113</v>
      </c>
      <c r="H901" s="10">
        <v>2018</v>
      </c>
      <c r="J901" s="20"/>
      <c r="K901" s="20"/>
      <c r="L901" s="22"/>
      <c r="M901" s="24"/>
      <c r="N901" s="20"/>
      <c r="O901" s="20"/>
      <c r="P901" s="22"/>
      <c r="Q901" s="20"/>
    </row>
    <row r="902" spans="1:17" ht="15">
      <c r="A902" s="10" t="s">
        <v>780</v>
      </c>
      <c r="B902" t="s">
        <v>71</v>
      </c>
      <c r="C902" s="6" t="s">
        <v>1142</v>
      </c>
      <c r="D902" s="2">
        <v>16.13</v>
      </c>
      <c r="E902" s="10" t="s">
        <v>1112</v>
      </c>
      <c r="F902" s="10" t="s">
        <v>137</v>
      </c>
      <c r="G902" s="6" t="s">
        <v>1113</v>
      </c>
      <c r="H902" s="10">
        <v>2018</v>
      </c>
      <c r="J902" s="20"/>
      <c r="K902" s="20"/>
      <c r="L902" s="22"/>
      <c r="M902" s="24"/>
      <c r="N902" s="20"/>
      <c r="O902" s="20"/>
      <c r="P902" s="22"/>
      <c r="Q902" s="20"/>
    </row>
    <row r="903" spans="1:17" ht="15">
      <c r="A903" s="10" t="s">
        <v>780</v>
      </c>
      <c r="B903" t="s">
        <v>71</v>
      </c>
      <c r="C903" s="6" t="s">
        <v>1124</v>
      </c>
      <c r="D903" s="2">
        <v>35.54</v>
      </c>
      <c r="E903" s="10" t="s">
        <v>1112</v>
      </c>
      <c r="F903" s="10" t="s">
        <v>137</v>
      </c>
      <c r="G903" s="6" t="s">
        <v>1113</v>
      </c>
      <c r="H903" s="10">
        <v>2018</v>
      </c>
      <c r="J903" s="20"/>
      <c r="K903" s="20"/>
      <c r="L903" s="22"/>
      <c r="M903" s="24"/>
      <c r="N903" s="20"/>
      <c r="O903" s="20"/>
      <c r="P903" s="22"/>
      <c r="Q903" s="20"/>
    </row>
    <row r="904" spans="1:17" ht="15">
      <c r="A904" s="10" t="s">
        <v>780</v>
      </c>
      <c r="B904" t="s">
        <v>71</v>
      </c>
      <c r="C904" s="6" t="s">
        <v>1143</v>
      </c>
      <c r="D904" s="2">
        <v>16.98</v>
      </c>
      <c r="E904" s="10" t="s">
        <v>1112</v>
      </c>
      <c r="F904" s="10" t="s">
        <v>137</v>
      </c>
      <c r="G904" s="6" t="s">
        <v>1113</v>
      </c>
      <c r="H904" s="10">
        <v>2018</v>
      </c>
      <c r="J904" s="20"/>
      <c r="K904" s="20"/>
      <c r="L904" s="22"/>
      <c r="M904" s="24"/>
      <c r="N904" s="20"/>
      <c r="O904" s="20"/>
      <c r="P904" s="22"/>
      <c r="Q904" s="20"/>
    </row>
    <row r="905" spans="1:17" ht="15">
      <c r="A905" s="10" t="s">
        <v>780</v>
      </c>
      <c r="B905" t="s">
        <v>71</v>
      </c>
      <c r="C905" s="6" t="s">
        <v>1144</v>
      </c>
      <c r="D905" s="2">
        <v>40.02</v>
      </c>
      <c r="E905" s="10" t="s">
        <v>1112</v>
      </c>
      <c r="F905" s="10" t="s">
        <v>137</v>
      </c>
      <c r="G905" s="6" t="s">
        <v>1113</v>
      </c>
      <c r="H905" s="10">
        <v>2018</v>
      </c>
      <c r="J905" s="20"/>
      <c r="K905" s="20"/>
      <c r="L905" s="22"/>
      <c r="M905" s="24"/>
      <c r="N905" s="20"/>
      <c r="O905" s="20"/>
      <c r="P905" s="22"/>
      <c r="Q905" s="20"/>
    </row>
    <row r="906" spans="1:17" ht="15">
      <c r="A906" s="10" t="s">
        <v>138</v>
      </c>
      <c r="B906" t="s">
        <v>71</v>
      </c>
      <c r="C906" s="6" t="s">
        <v>987</v>
      </c>
      <c r="D906" s="3">
        <v>2.3</v>
      </c>
      <c r="E906" s="10" t="s">
        <v>1112</v>
      </c>
      <c r="F906" s="10" t="s">
        <v>137</v>
      </c>
      <c r="G906" s="6" t="s">
        <v>1113</v>
      </c>
      <c r="H906" s="10">
        <v>2018</v>
      </c>
      <c r="J906" s="20"/>
      <c r="K906" s="20"/>
      <c r="L906" s="22"/>
      <c r="M906" s="24"/>
      <c r="N906" s="20"/>
      <c r="O906" s="20"/>
      <c r="P906" s="22"/>
      <c r="Q906" s="20"/>
    </row>
    <row r="907" spans="1:17" ht="15">
      <c r="A907" s="10" t="s">
        <v>982</v>
      </c>
      <c r="B907" t="s">
        <v>71</v>
      </c>
      <c r="C907" s="6" t="s">
        <v>1048</v>
      </c>
      <c r="D907" s="2">
        <v>3.51</v>
      </c>
      <c r="E907" s="10" t="s">
        <v>1112</v>
      </c>
      <c r="F907" s="10" t="s">
        <v>137</v>
      </c>
      <c r="G907" s="6" t="s">
        <v>1113</v>
      </c>
      <c r="H907" s="10">
        <v>2018</v>
      </c>
      <c r="J907" s="20"/>
      <c r="K907" s="20"/>
      <c r="L907" s="22"/>
      <c r="M907" s="24"/>
      <c r="N907" s="20"/>
      <c r="O907" s="20"/>
      <c r="P907" s="22"/>
      <c r="Q907" s="20"/>
    </row>
    <row r="908" spans="1:17" ht="15">
      <c r="A908" s="10" t="s">
        <v>982</v>
      </c>
      <c r="B908" t="s">
        <v>71</v>
      </c>
      <c r="C908" s="6" t="s">
        <v>29</v>
      </c>
      <c r="D908" s="2">
        <v>7.63</v>
      </c>
      <c r="E908" s="10" t="s">
        <v>1112</v>
      </c>
      <c r="F908" s="10" t="s">
        <v>137</v>
      </c>
      <c r="G908" s="6" t="s">
        <v>1113</v>
      </c>
      <c r="H908" s="10">
        <v>2018</v>
      </c>
      <c r="J908" s="20"/>
      <c r="K908" s="20"/>
      <c r="L908" s="22"/>
      <c r="M908" s="24"/>
      <c r="N908" s="20"/>
      <c r="O908" s="20"/>
      <c r="P908" s="22"/>
      <c r="Q908" s="20"/>
    </row>
    <row r="909" spans="1:17" ht="15">
      <c r="A909" s="10" t="s">
        <v>1145</v>
      </c>
      <c r="B909" t="s">
        <v>651</v>
      </c>
      <c r="C909" s="6" t="s">
        <v>1146</v>
      </c>
      <c r="D909" s="2" t="s">
        <v>1147</v>
      </c>
      <c r="E909" s="10" t="s">
        <v>1112</v>
      </c>
      <c r="F909" s="10" t="s">
        <v>137</v>
      </c>
      <c r="G909" s="6" t="s">
        <v>1113</v>
      </c>
      <c r="H909" s="10">
        <v>2018</v>
      </c>
      <c r="J909" s="20"/>
      <c r="K909" s="20"/>
      <c r="L909" s="22"/>
      <c r="M909" s="24"/>
      <c r="N909" s="20"/>
      <c r="O909" s="20"/>
      <c r="P909" s="22"/>
      <c r="Q909" s="20"/>
    </row>
    <row r="910" spans="1:17" ht="15">
      <c r="A910" s="10" t="s">
        <v>1145</v>
      </c>
      <c r="B910" t="s">
        <v>651</v>
      </c>
      <c r="C910" s="6" t="s">
        <v>1148</v>
      </c>
      <c r="D910" s="2" t="s">
        <v>1149</v>
      </c>
      <c r="E910" s="10" t="s">
        <v>1112</v>
      </c>
      <c r="F910" s="10" t="s">
        <v>137</v>
      </c>
      <c r="G910" s="6" t="s">
        <v>1113</v>
      </c>
      <c r="H910" s="10">
        <v>2018</v>
      </c>
      <c r="J910" s="20"/>
      <c r="K910" s="20"/>
      <c r="L910" s="22"/>
      <c r="M910" s="24"/>
      <c r="N910" s="20"/>
      <c r="O910" s="20"/>
      <c r="P910" s="22"/>
      <c r="Q910" s="20"/>
    </row>
    <row r="911" spans="1:17" ht="15">
      <c r="A911" s="10" t="s">
        <v>78</v>
      </c>
      <c r="B911" t="s">
        <v>651</v>
      </c>
      <c r="C911" s="6" t="s">
        <v>991</v>
      </c>
      <c r="D911" s="2">
        <v>25.26</v>
      </c>
      <c r="E911" s="10" t="s">
        <v>1112</v>
      </c>
      <c r="F911" s="10" t="s">
        <v>137</v>
      </c>
      <c r="G911" s="6" t="s">
        <v>1113</v>
      </c>
      <c r="H911" s="10">
        <v>2018</v>
      </c>
      <c r="J911" s="20"/>
      <c r="K911" s="20"/>
      <c r="L911" s="22"/>
      <c r="M911" s="24"/>
      <c r="N911" s="20"/>
      <c r="O911" s="20"/>
      <c r="P911" s="22"/>
      <c r="Q911" s="20"/>
    </row>
    <row r="912" spans="1:17" ht="15">
      <c r="A912" s="10" t="s">
        <v>1150</v>
      </c>
      <c r="B912" t="s">
        <v>720</v>
      </c>
      <c r="C912" s="6" t="s">
        <v>1142</v>
      </c>
      <c r="D912" s="2">
        <v>25.86</v>
      </c>
      <c r="E912" s="10" t="s">
        <v>1112</v>
      </c>
      <c r="F912" s="10" t="s">
        <v>137</v>
      </c>
      <c r="G912" s="6" t="s">
        <v>1113</v>
      </c>
      <c r="H912" s="10">
        <v>2018</v>
      </c>
      <c r="J912" s="20"/>
      <c r="K912" s="20"/>
      <c r="L912" s="22"/>
      <c r="M912" s="24"/>
      <c r="N912" s="20"/>
      <c r="O912" s="20"/>
      <c r="P912" s="22"/>
      <c r="Q912" s="20"/>
    </row>
    <row r="913" spans="1:17" ht="15">
      <c r="A913" s="10" t="s">
        <v>1150</v>
      </c>
      <c r="B913" t="s">
        <v>720</v>
      </c>
      <c r="C913" s="6" t="s">
        <v>1124</v>
      </c>
      <c r="D913" s="2">
        <v>58.38</v>
      </c>
      <c r="E913" s="10" t="s">
        <v>1112</v>
      </c>
      <c r="F913" s="10" t="s">
        <v>137</v>
      </c>
      <c r="G913" s="6" t="s">
        <v>1113</v>
      </c>
      <c r="H913" s="10">
        <v>2018</v>
      </c>
      <c r="J913" s="20"/>
      <c r="K913" s="20"/>
      <c r="L913" s="22"/>
      <c r="M913" s="24"/>
      <c r="N913" s="20"/>
      <c r="O913" s="20"/>
      <c r="P913" s="22"/>
      <c r="Q913" s="20"/>
    </row>
    <row r="914" spans="10:17" ht="15">
      <c r="J914" s="20"/>
      <c r="K914" s="20"/>
      <c r="L914" s="22"/>
      <c r="M914" s="24"/>
      <c r="N914" s="20"/>
      <c r="O914" s="20"/>
      <c r="P914" s="22"/>
      <c r="Q914" s="20"/>
    </row>
    <row r="915" spans="10:17" ht="15">
      <c r="J915" s="20"/>
      <c r="K915" s="20"/>
      <c r="L915" s="22"/>
      <c r="M915" s="24"/>
      <c r="N915" s="20"/>
      <c r="O915" s="20"/>
      <c r="P915" s="22"/>
      <c r="Q915" s="20"/>
    </row>
    <row r="916" spans="10:17" ht="15">
      <c r="J916" s="20"/>
      <c r="K916" s="20"/>
      <c r="L916" s="22"/>
      <c r="M916" s="24"/>
      <c r="N916" s="20"/>
      <c r="O916" s="20"/>
      <c r="P916" s="22"/>
      <c r="Q916" s="20"/>
    </row>
    <row r="917" spans="10:17" ht="15">
      <c r="J917" s="20"/>
      <c r="K917" s="20"/>
      <c r="L917" s="22"/>
      <c r="M917" s="24"/>
      <c r="N917" s="20"/>
      <c r="O917" s="20"/>
      <c r="P917" s="22"/>
      <c r="Q917" s="20"/>
    </row>
    <row r="918" spans="10:17" ht="15">
      <c r="J918" s="20"/>
      <c r="K918" s="20"/>
      <c r="L918" s="22"/>
      <c r="M918" s="24"/>
      <c r="N918" s="20"/>
      <c r="O918" s="20"/>
      <c r="P918" s="22"/>
      <c r="Q918" s="20"/>
    </row>
    <row r="919" spans="10:17" ht="15">
      <c r="J919" s="20"/>
      <c r="K919" s="20"/>
      <c r="L919" s="22"/>
      <c r="M919" s="24"/>
      <c r="N919" s="20"/>
      <c r="O919" s="20"/>
      <c r="P919" s="22"/>
      <c r="Q919" s="20"/>
    </row>
    <row r="920" spans="10:17" ht="15">
      <c r="J920" s="20"/>
      <c r="K920" s="20"/>
      <c r="L920" s="22"/>
      <c r="M920" s="24"/>
      <c r="N920" s="20"/>
      <c r="O920" s="20"/>
      <c r="P920" s="22"/>
      <c r="Q920" s="20"/>
    </row>
    <row r="921" spans="10:17" ht="15">
      <c r="J921" s="20"/>
      <c r="K921" s="20"/>
      <c r="L921" s="22"/>
      <c r="M921" s="24"/>
      <c r="N921" s="20"/>
      <c r="O921" s="20"/>
      <c r="P921" s="22"/>
      <c r="Q921" s="20"/>
    </row>
    <row r="922" spans="10:17" ht="15">
      <c r="J922" s="20"/>
      <c r="K922" s="20"/>
      <c r="L922" s="22"/>
      <c r="M922" s="24"/>
      <c r="N922" s="20"/>
      <c r="O922" s="20"/>
      <c r="P922" s="22"/>
      <c r="Q922" s="20"/>
    </row>
    <row r="923" spans="10:17" ht="15">
      <c r="J923" s="20"/>
      <c r="K923" s="20"/>
      <c r="L923" s="22"/>
      <c r="M923" s="24"/>
      <c r="N923" s="20"/>
      <c r="O923" s="20"/>
      <c r="P923" s="22"/>
      <c r="Q923" s="20"/>
    </row>
    <row r="924" spans="10:17" ht="15">
      <c r="J924" s="20"/>
      <c r="K924" s="20"/>
      <c r="L924" s="22"/>
      <c r="M924" s="24"/>
      <c r="N924" s="20"/>
      <c r="O924" s="20"/>
      <c r="P924" s="22"/>
      <c r="Q924" s="20"/>
    </row>
    <row r="925" spans="10:17" ht="15">
      <c r="J925" s="20"/>
      <c r="K925" s="20"/>
      <c r="L925" s="22"/>
      <c r="M925" s="24"/>
      <c r="N925" s="20"/>
      <c r="O925" s="20"/>
      <c r="P925" s="22"/>
      <c r="Q925" s="20"/>
    </row>
    <row r="926" spans="10:17" ht="15">
      <c r="J926" s="20"/>
      <c r="K926" s="20"/>
      <c r="L926" s="22"/>
      <c r="M926" s="24"/>
      <c r="N926" s="20"/>
      <c r="O926" s="20"/>
      <c r="P926" s="22"/>
      <c r="Q926" s="20"/>
    </row>
    <row r="927" spans="10:17" ht="15">
      <c r="J927" s="20"/>
      <c r="K927" s="20"/>
      <c r="L927" s="22"/>
      <c r="M927" s="24"/>
      <c r="N927" s="20"/>
      <c r="O927" s="20"/>
      <c r="P927" s="22"/>
      <c r="Q927" s="20"/>
    </row>
    <row r="928" spans="10:17" ht="15">
      <c r="J928" s="20"/>
      <c r="K928" s="20"/>
      <c r="L928" s="22"/>
      <c r="M928" s="24"/>
      <c r="N928" s="20"/>
      <c r="O928" s="20"/>
      <c r="P928" s="22"/>
      <c r="Q928" s="20"/>
    </row>
    <row r="929" spans="10:17" ht="15">
      <c r="J929" s="20"/>
      <c r="K929" s="20"/>
      <c r="L929" s="22"/>
      <c r="M929" s="24"/>
      <c r="N929" s="20"/>
      <c r="O929" s="20"/>
      <c r="P929" s="22"/>
      <c r="Q929" s="20"/>
    </row>
    <row r="930" spans="10:17" ht="15">
      <c r="J930" s="20"/>
      <c r="K930" s="20"/>
      <c r="L930" s="22"/>
      <c r="M930" s="24"/>
      <c r="N930" s="20"/>
      <c r="O930" s="20"/>
      <c r="P930" s="22"/>
      <c r="Q930" s="20"/>
    </row>
    <row r="931" spans="10:17" ht="15">
      <c r="J931" s="20"/>
      <c r="K931" s="20"/>
      <c r="L931" s="22"/>
      <c r="M931" s="24"/>
      <c r="N931" s="20"/>
      <c r="O931" s="20"/>
      <c r="P931" s="22"/>
      <c r="Q931" s="20"/>
    </row>
    <row r="932" spans="10:17" ht="15">
      <c r="J932" s="20"/>
      <c r="K932" s="20"/>
      <c r="L932" s="22"/>
      <c r="M932" s="24"/>
      <c r="N932" s="20"/>
      <c r="O932" s="20"/>
      <c r="P932" s="22"/>
      <c r="Q932" s="20"/>
    </row>
    <row r="933" spans="10:17" ht="15">
      <c r="J933" s="20"/>
      <c r="K933" s="20"/>
      <c r="L933" s="22"/>
      <c r="M933" s="24"/>
      <c r="N933" s="20"/>
      <c r="O933" s="20"/>
      <c r="P933" s="22"/>
      <c r="Q933" s="20"/>
    </row>
    <row r="934" spans="10:17" ht="15">
      <c r="J934" s="20"/>
      <c r="K934" s="20"/>
      <c r="L934" s="22"/>
      <c r="M934" s="24"/>
      <c r="N934" s="20"/>
      <c r="O934" s="20"/>
      <c r="P934" s="22"/>
      <c r="Q934" s="20"/>
    </row>
    <row r="935" spans="10:17" ht="15">
      <c r="J935" s="20"/>
      <c r="K935" s="20"/>
      <c r="L935" s="22"/>
      <c r="M935" s="24"/>
      <c r="N935" s="20"/>
      <c r="O935" s="20"/>
      <c r="P935" s="22"/>
      <c r="Q935" s="20"/>
    </row>
    <row r="936" spans="10:17" ht="15">
      <c r="J936" s="20"/>
      <c r="K936" s="20"/>
      <c r="L936" s="22"/>
      <c r="M936" s="24"/>
      <c r="N936" s="20"/>
      <c r="O936" s="20"/>
      <c r="P936" s="22"/>
      <c r="Q936" s="20"/>
    </row>
    <row r="937" spans="10:17" ht="15">
      <c r="J937" s="20"/>
      <c r="K937" s="20"/>
      <c r="L937" s="22"/>
      <c r="M937" s="24"/>
      <c r="N937" s="20"/>
      <c r="O937" s="20"/>
      <c r="P937" s="22"/>
      <c r="Q937" s="20"/>
    </row>
    <row r="938" spans="10:17" ht="15">
      <c r="J938" s="20"/>
      <c r="K938" s="20"/>
      <c r="L938" s="22"/>
      <c r="M938" s="24"/>
      <c r="N938" s="20"/>
      <c r="O938" s="20"/>
      <c r="P938" s="22"/>
      <c r="Q938" s="20"/>
    </row>
    <row r="939" spans="10:17" ht="15">
      <c r="J939" s="20"/>
      <c r="K939" s="20"/>
      <c r="L939" s="22"/>
      <c r="M939" s="24"/>
      <c r="N939" s="20"/>
      <c r="O939" s="20"/>
      <c r="P939" s="22"/>
      <c r="Q939" s="20"/>
    </row>
    <row r="940" spans="10:17" ht="15">
      <c r="J940" s="20"/>
      <c r="K940" s="20"/>
      <c r="L940" s="22"/>
      <c r="M940" s="24"/>
      <c r="N940" s="20"/>
      <c r="O940" s="20"/>
      <c r="P940" s="22"/>
      <c r="Q940" s="20"/>
    </row>
    <row r="941" spans="10:17" ht="15">
      <c r="J941" s="20"/>
      <c r="K941" s="20"/>
      <c r="L941" s="22"/>
      <c r="M941" s="24"/>
      <c r="N941" s="20"/>
      <c r="O941" s="20"/>
      <c r="P941" s="22"/>
      <c r="Q941" s="20"/>
    </row>
    <row r="942" spans="10:17" ht="15">
      <c r="J942" s="20"/>
      <c r="K942" s="20"/>
      <c r="L942" s="22"/>
      <c r="M942" s="24"/>
      <c r="N942" s="20"/>
      <c r="O942" s="20"/>
      <c r="P942" s="22"/>
      <c r="Q942" s="20"/>
    </row>
    <row r="943" spans="10:17" ht="15">
      <c r="J943" s="20"/>
      <c r="K943" s="20"/>
      <c r="L943" s="22"/>
      <c r="M943" s="24"/>
      <c r="N943" s="20"/>
      <c r="O943" s="20"/>
      <c r="P943" s="22"/>
      <c r="Q943" s="2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myrvang</dc:creator>
  <cp:keywords/>
  <dc:description/>
  <cp:lastModifiedBy>Jostein</cp:lastModifiedBy>
  <cp:lastPrinted>2009-02-22T20:32:39Z</cp:lastPrinted>
  <dcterms:created xsi:type="dcterms:W3CDTF">2009-01-31T10:14:49Z</dcterms:created>
  <dcterms:modified xsi:type="dcterms:W3CDTF">2018-07-23T12:47:03Z</dcterms:modified>
  <cp:category/>
  <cp:version/>
  <cp:contentType/>
  <cp:contentStatus/>
</cp:coreProperties>
</file>